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Αυτό_το_βιβλίο_εργασίας" defaultThemeVersion="166925"/>
  <mc:AlternateContent xmlns:mc="http://schemas.openxmlformats.org/markup-compatibility/2006">
    <mc:Choice Requires="x15">
      <x15ac:absPath xmlns:x15ac="http://schemas.microsoft.com/office/spreadsheetml/2010/11/ac" url="https://thpa365-my.sharepoint.com/personal/agkantitzikidis_thpa_gr/Documents/Επιφάνεια εργασίας/"/>
    </mc:Choice>
  </mc:AlternateContent>
  <xr:revisionPtr revIDLastSave="0" documentId="8_{47D5620A-9B52-4FFE-BE82-552EA01DB109}" xr6:coauthVersionLast="47" xr6:coauthVersionMax="47" xr10:uidLastSave="{00000000-0000-0000-0000-000000000000}"/>
  <bookViews>
    <workbookView xWindow="-120" yWindow="-120" windowWidth="29040" windowHeight="15720" tabRatio="732" activeTab="3" xr2:uid="{AB015F7F-0FEB-4553-BB2A-5891A8977FE9}"/>
  </bookViews>
  <sheets>
    <sheet name="ANNEX 2 - FINANCIAL BID" sheetId="10" r:id="rId1"/>
    <sheet name="ANNEX 3 - STD. TECHNICAL SPEC." sheetId="5" r:id="rId2"/>
    <sheet name="ANNEX 4 - COMMERCIAL BID" sheetId="16" r:id="rId3"/>
    <sheet name="ANNEX 5 RECOM. SPARE PARTS" sheetId="17" r:id="rId4"/>
  </sheets>
  <definedNames>
    <definedName name="_xlnm._FilterDatabase" localSheetId="0" hidden="1">'ANNEX 2 - FINANCIAL BID'!$E$12:$L$35</definedName>
    <definedName name="_xlnm._FilterDatabase" localSheetId="1" hidden="1">'ANNEX 3 - STD. TECHNICAL SPEC.'!$E$12:$L$74</definedName>
    <definedName name="_xlnm._FilterDatabase" localSheetId="2" hidden="1">'ANNEX 4 - COMMERCIAL BID'!$E$12:$L$16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4" i="10" l="1"/>
  <c r="K27" i="10" l="1"/>
  <c r="K28" i="10"/>
  <c r="K29" i="10"/>
  <c r="K30" i="10"/>
  <c r="K31" i="10"/>
  <c r="K32" i="10"/>
  <c r="K33" i="10"/>
  <c r="K34" i="10"/>
  <c r="K35" i="10"/>
  <c r="K25" i="10"/>
  <c r="K26" i="10"/>
  <c r="K16" i="10"/>
  <c r="K23" i="10"/>
  <c r="K17" i="10"/>
  <c r="K18" i="10"/>
  <c r="K19" i="10"/>
  <c r="K20" i="10"/>
  <c r="K21" i="10"/>
  <c r="K22" i="10"/>
  <c r="K15" i="10"/>
  <c r="K40" i="10" l="1"/>
  <c r="K42" i="10" s="1"/>
  <c r="K43" i="10" l="1"/>
  <c r="K45" i="10" s="1"/>
  <c r="K46" i="10" s="1"/>
</calcChain>
</file>

<file path=xl/sharedStrings.xml><?xml version="1.0" encoding="utf-8"?>
<sst xmlns="http://schemas.openxmlformats.org/spreadsheetml/2006/main" count="428" uniqueCount="296">
  <si>
    <t>Pos.</t>
  </si>
  <si>
    <t>Manufacturer</t>
  </si>
  <si>
    <t>Model</t>
  </si>
  <si>
    <t>Four (4)</t>
  </si>
  <si>
    <t>Operator's Instructions</t>
  </si>
  <si>
    <t>Operating Fluids and Lubricant List</t>
  </si>
  <si>
    <t>Documentation</t>
  </si>
  <si>
    <t>FULL</t>
  </si>
  <si>
    <t>NO</t>
  </si>
  <si>
    <t>PARTIAL</t>
  </si>
  <si>
    <t>ITEM</t>
  </si>
  <si>
    <t>DESCRIPTION &amp; REQUIREMENTS</t>
  </si>
  <si>
    <t>ADDITIONAL DATA &amp; COMMENTS</t>
  </si>
  <si>
    <r>
      <t xml:space="preserve">DEVIATIONS
</t>
    </r>
    <r>
      <rPr>
        <b/>
        <sz val="10"/>
        <rFont val="Times New Roman"/>
        <family val="1"/>
        <charset val="161"/>
      </rPr>
      <t xml:space="preserve">
</t>
    </r>
    <r>
      <rPr>
        <sz val="12"/>
        <rFont val="Times New Roman"/>
        <family val="1"/>
        <charset val="161"/>
      </rPr>
      <t>[ If any (in case "</t>
    </r>
    <r>
      <rPr>
        <b/>
        <i/>
        <sz val="12"/>
        <color rgb="FFFF0000"/>
        <rFont val="Times New Roman"/>
        <family val="1"/>
        <charset val="161"/>
      </rPr>
      <t>NO</t>
    </r>
    <r>
      <rPr>
        <sz val="12"/>
        <rFont val="Times New Roman"/>
        <family val="1"/>
        <charset val="161"/>
      </rPr>
      <t>" or "</t>
    </r>
    <r>
      <rPr>
        <b/>
        <i/>
        <sz val="12"/>
        <rFont val="Times New Roman"/>
        <family val="1"/>
        <charset val="161"/>
      </rPr>
      <t>PARTIAL</t>
    </r>
    <r>
      <rPr>
        <sz val="12"/>
        <rFont val="Times New Roman"/>
        <family val="1"/>
        <charset val="161"/>
      </rPr>
      <t xml:space="preserve">" is inputted in the adjacent column to the left).
Any data &amp; comments in this column, to be pertinent only to the </t>
    </r>
    <r>
      <rPr>
        <u/>
        <sz val="12"/>
        <rFont val="Times New Roman"/>
        <family val="1"/>
        <charset val="161"/>
      </rPr>
      <t>deviation</t>
    </r>
    <r>
      <rPr>
        <sz val="12"/>
        <rFont val="Times New Roman"/>
        <family val="1"/>
        <charset val="161"/>
      </rPr>
      <t>. ]</t>
    </r>
  </si>
  <si>
    <r>
      <t xml:space="preserve">COMPLIANCE of PROPOSAL
</t>
    </r>
    <r>
      <rPr>
        <b/>
        <sz val="10"/>
        <rFont val="Times New Roman"/>
        <family val="1"/>
        <charset val="161"/>
      </rPr>
      <t xml:space="preserve">
</t>
    </r>
    <r>
      <rPr>
        <sz val="12"/>
        <rFont val="Times New Roman"/>
        <family val="1"/>
        <charset val="161"/>
      </rPr>
      <t xml:space="preserve">[ FULL / </t>
    </r>
    <r>
      <rPr>
        <sz val="12"/>
        <color rgb="FFFF0000"/>
        <rFont val="Times New Roman"/>
        <family val="1"/>
        <charset val="161"/>
      </rPr>
      <t>NO</t>
    </r>
    <r>
      <rPr>
        <sz val="12"/>
        <rFont val="Times New Roman"/>
        <family val="1"/>
        <charset val="161"/>
      </rPr>
      <t xml:space="preserve"> / PARTIAL ]</t>
    </r>
  </si>
  <si>
    <t>CE Marking</t>
  </si>
  <si>
    <t>DATA, COMMENTS &amp; ADDITIONAL INFORMATION</t>
  </si>
  <si>
    <t>Proposal</t>
  </si>
  <si>
    <t>Suspension Type</t>
  </si>
  <si>
    <t>Thessaloniki Port, Hellas</t>
  </si>
  <si>
    <t>Hydraulic Circuit Diagrams</t>
  </si>
  <si>
    <t>Electrical Circuit Diagrams</t>
  </si>
  <si>
    <t>List of Alarm and Fault codes with associated remedy procedure</t>
  </si>
  <si>
    <t>Alarm and Fault List</t>
  </si>
  <si>
    <t>Parts Catalogue</t>
  </si>
  <si>
    <t>Certificate of Origin</t>
  </si>
  <si>
    <t>Certification Documents 1</t>
  </si>
  <si>
    <t>Certification Documents 2</t>
  </si>
  <si>
    <t>Certification Documents 3</t>
  </si>
  <si>
    <t>Certificate of Conformity to all applicable regulations</t>
  </si>
  <si>
    <t>Engine</t>
  </si>
  <si>
    <t>Detailed maintenance plan for complete machine, including Procedures, Spare parts, Schedule, Lubrication charts, Detailed drawings etc.</t>
  </si>
  <si>
    <t>COMMENTS</t>
  </si>
  <si>
    <r>
      <t xml:space="preserve">SUB-TOTAL
</t>
    </r>
    <r>
      <rPr>
        <sz val="14"/>
        <rFont val="Times New Roman"/>
        <family val="1"/>
        <charset val="161"/>
      </rPr>
      <t xml:space="preserve">[ </t>
    </r>
    <r>
      <rPr>
        <b/>
        <sz val="14"/>
        <rFont val="Times New Roman"/>
        <family val="1"/>
        <charset val="161"/>
      </rPr>
      <t>€</t>
    </r>
    <r>
      <rPr>
        <sz val="14"/>
        <rFont val="Times New Roman"/>
        <family val="1"/>
        <charset val="161"/>
      </rPr>
      <t xml:space="preserve"> ]</t>
    </r>
  </si>
  <si>
    <t>QUANTITY</t>
  </si>
  <si>
    <r>
      <t xml:space="preserve">UNIT
</t>
    </r>
    <r>
      <rPr>
        <sz val="14"/>
        <rFont val="Times New Roman"/>
        <family val="1"/>
        <charset val="161"/>
      </rPr>
      <t>[ pc, set, AU ]</t>
    </r>
  </si>
  <si>
    <r>
      <t xml:space="preserve">UNIT PRICE
</t>
    </r>
    <r>
      <rPr>
        <sz val="14"/>
        <rFont val="Times New Roman"/>
        <family val="1"/>
        <charset val="161"/>
      </rPr>
      <t xml:space="preserve">[ </t>
    </r>
    <r>
      <rPr>
        <b/>
        <sz val="14"/>
        <rFont val="Times New Roman"/>
        <family val="1"/>
        <charset val="161"/>
      </rPr>
      <t>€</t>
    </r>
    <r>
      <rPr>
        <sz val="14"/>
        <rFont val="Times New Roman"/>
        <family val="1"/>
        <charset val="161"/>
      </rPr>
      <t xml:space="preserve"> ]</t>
    </r>
  </si>
  <si>
    <t>pc</t>
  </si>
  <si>
    <t>AU</t>
  </si>
  <si>
    <t>set</t>
  </si>
  <si>
    <t>Tender Data</t>
  </si>
  <si>
    <t>Tender Reference Number</t>
  </si>
  <si>
    <t>Tender Title</t>
  </si>
  <si>
    <t>Company Name</t>
  </si>
  <si>
    <t>Th.P.A. S.A.   -   Port of Thessaloniki</t>
  </si>
  <si>
    <t>Date of Issue</t>
  </si>
  <si>
    <t>Bidder Data</t>
  </si>
  <si>
    <t>Offer Reference Number</t>
  </si>
  <si>
    <t>Offer Title</t>
  </si>
  <si>
    <t>Date of Offer</t>
  </si>
  <si>
    <r>
      <rPr>
        <b/>
        <sz val="14"/>
        <rFont val="Times New Roman"/>
        <family val="1"/>
        <charset val="161"/>
      </rPr>
      <t>1.</t>
    </r>
    <r>
      <rPr>
        <sz val="14"/>
        <rFont val="Times New Roman"/>
        <family val="1"/>
        <charset val="161"/>
      </rPr>
      <t xml:space="preserve"> </t>
    </r>
    <r>
      <rPr>
        <b/>
        <sz val="14"/>
        <rFont val="Times New Roman"/>
        <family val="1"/>
        <charset val="161"/>
      </rPr>
      <t xml:space="preserve"> DDP Thessaloniki Port, Incoterms 2020</t>
    </r>
    <r>
      <rPr>
        <sz val="14"/>
        <rFont val="Times New Roman"/>
        <family val="1"/>
        <charset val="161"/>
      </rPr>
      <t xml:space="preserve">
</t>
    </r>
    <r>
      <rPr>
        <b/>
        <sz val="14"/>
        <rFont val="Times New Roman"/>
        <family val="1"/>
        <charset val="161"/>
      </rPr>
      <t>2.</t>
    </r>
    <r>
      <rPr>
        <sz val="14"/>
        <rFont val="Times New Roman"/>
        <family val="1"/>
        <charset val="161"/>
      </rPr>
      <t xml:space="preserve">  Total price for </t>
    </r>
    <r>
      <rPr>
        <u/>
        <sz val="14"/>
        <rFont val="Times New Roman"/>
        <family val="1"/>
        <charset val="161"/>
      </rPr>
      <t>all</t>
    </r>
    <r>
      <rPr>
        <sz val="14"/>
        <rFont val="Times New Roman"/>
        <family val="1"/>
        <charset val="161"/>
      </rPr>
      <t xml:space="preserve"> machines ordered</t>
    </r>
  </si>
  <si>
    <t>Input Options</t>
  </si>
  <si>
    <t>INPUT by SELLER</t>
  </si>
  <si>
    <r>
      <rPr>
        <b/>
        <sz val="16"/>
        <color theme="1"/>
        <rFont val="Times New Roman"/>
        <family val="1"/>
        <charset val="161"/>
      </rPr>
      <t>Note:</t>
    </r>
    <r>
      <rPr>
        <sz val="16"/>
        <color theme="1"/>
        <rFont val="Times New Roman"/>
        <family val="1"/>
        <charset val="161"/>
      </rPr>
      <t xml:space="preserve">
All quoted prices shall be according to all requiremets stated in all RFQ documents</t>
    </r>
  </si>
  <si>
    <t>Equipment Warranty Period</t>
  </si>
  <si>
    <r>
      <rPr>
        <b/>
        <sz val="12"/>
        <color theme="1"/>
        <rFont val="Times New Roman"/>
        <family val="1"/>
      </rPr>
      <t xml:space="preserve">Note :
</t>
    </r>
    <r>
      <rPr>
        <sz val="12"/>
        <color theme="1"/>
        <rFont val="Times New Roman"/>
        <family val="1"/>
        <charset val="161"/>
      </rPr>
      <t xml:space="preserve">Whenever: " </t>
    </r>
    <r>
      <rPr>
        <b/>
        <i/>
        <sz val="12"/>
        <color rgb="FF00B050"/>
        <rFont val="Times New Roman"/>
        <family val="1"/>
        <charset val="161"/>
      </rPr>
      <t>Proposal</t>
    </r>
    <r>
      <rPr>
        <sz val="12"/>
        <color theme="1"/>
        <rFont val="Times New Roman"/>
        <family val="1"/>
        <charset val="161"/>
      </rPr>
      <t xml:space="preserve"> " is mentioned at any of the 2 columns below, the Seller must state the specific data (e.g. number, comment etc.) at the last column to the right, titled :  "  DATA, COMMENTS &amp; ADDITIONAL INFORMATION "</t>
    </r>
  </si>
  <si>
    <t>Rough Terrain</t>
  </si>
  <si>
    <t>Diesel Engine</t>
  </si>
  <si>
    <t>Diesel 10 ppm EN 590:2013</t>
  </si>
  <si>
    <t>New, Never used</t>
  </si>
  <si>
    <t>≥ 2</t>
  </si>
  <si>
    <t>≥ 230 kg</t>
  </si>
  <si>
    <t>Nr. of Steering Wheels</t>
  </si>
  <si>
    <t>Nr. of Powered (driven) Wheels</t>
  </si>
  <si>
    <t>Fuel Standard at Operating Site</t>
  </si>
  <si>
    <t>Total Nr. of Wheels</t>
  </si>
  <si>
    <t>Four (4) identical wheels</t>
  </si>
  <si>
    <t>Platform Dimensions</t>
  </si>
  <si>
    <t>Platform Lifting Capacity - Persons</t>
  </si>
  <si>
    <t>Swing Gate</t>
  </si>
  <si>
    <t>Platform Entry Gate - Type</t>
  </si>
  <si>
    <t>Platform Entry Gate - Location</t>
  </si>
  <si>
    <t>Long side</t>
  </si>
  <si>
    <t>Articulated Boom Lift</t>
  </si>
  <si>
    <t>Safety Feature 1</t>
  </si>
  <si>
    <t>Safety Feature 2</t>
  </si>
  <si>
    <t>Fall Arrest Anchorage</t>
  </si>
  <si>
    <t>Mobile Elevating Working Platform - MEWP</t>
  </si>
  <si>
    <t>Jib Raising / Lowering</t>
  </si>
  <si>
    <t>Platform Tilting</t>
  </si>
  <si>
    <t>Platform Rotation</t>
  </si>
  <si>
    <t>Platform</t>
  </si>
  <si>
    <t>Safety Feature 3</t>
  </si>
  <si>
    <t>Safety Feature 4</t>
  </si>
  <si>
    <t>Safety Feature 5</t>
  </si>
  <si>
    <t>Safety Feature 6</t>
  </si>
  <si>
    <t>Safety Feature 7</t>
  </si>
  <si>
    <t>Safety Feature 8</t>
  </si>
  <si>
    <t>Machine Tilt (Slope) Sensor</t>
  </si>
  <si>
    <t>Platform Overload Sensor</t>
  </si>
  <si>
    <t>Emergency Stop Buttons</t>
  </si>
  <si>
    <t>One at the platform and one at the turret (next to the ground control panel)</t>
  </si>
  <si>
    <t>Emergency Descent System</t>
  </si>
  <si>
    <t>Locking of the oscillating axle(s), in case oscillating axle(s) are installed, when the boom lift is not in the stowed position, in order to minimize overturning hazards.</t>
  </si>
  <si>
    <t>Machine Operation Enabling System</t>
  </si>
  <si>
    <t>Safety Functions / Switches in order to enable a platform's occupant to operate the machine
( e.g. Foot Pedal / Switch &amp; Joystick button pressing &amp; Enable switch at ground panel )</t>
  </si>
  <si>
    <t>Safety Feature 9</t>
  </si>
  <si>
    <t>Safety Feature 10</t>
  </si>
  <si>
    <t>Loose Wheel Nut Indicators</t>
  </si>
  <si>
    <t>Two (2)</t>
  </si>
  <si>
    <t>Turntable (Turret) Rotation</t>
  </si>
  <si>
    <t>Simultaneous Movements</t>
  </si>
  <si>
    <t>To allow the operator to perform multiple platform and/or boom functions at once, thus enabling precise positioning and lifting operation.</t>
  </si>
  <si>
    <t>Articulated Arms Raising / Lowering</t>
  </si>
  <si>
    <t>Telescopic Arm Raising / Lowering</t>
  </si>
  <si>
    <t>Telescopic Arm Extension / Retraction</t>
  </si>
  <si>
    <t>Operation Function / Movement 1</t>
  </si>
  <si>
    <t>Operation Function / Movement 2</t>
  </si>
  <si>
    <t>Operation Function / Movement 3</t>
  </si>
  <si>
    <t>Operation Function / Movement 4</t>
  </si>
  <si>
    <t>Operation Function / Movement 5</t>
  </si>
  <si>
    <t>Operation Function / Movement 6</t>
  </si>
  <si>
    <t>Operation Function / Movement 7</t>
  </si>
  <si>
    <t>Safety Feature 11</t>
  </si>
  <si>
    <t>Logos and Nameplates</t>
  </si>
  <si>
    <t>Operator's Control Panel 1</t>
  </si>
  <si>
    <t>Operator's Control Panel 2</t>
  </si>
  <si>
    <t>Engine - Manufacturer</t>
  </si>
  <si>
    <t>Engine - Model / Type</t>
  </si>
  <si>
    <t>Machine - Coating System</t>
  </si>
  <si>
    <t>Engine - Emission Regulation Standard</t>
  </si>
  <si>
    <t>Engine - Rated Output Power
[ kW, ISO 3046 ]</t>
  </si>
  <si>
    <t>On-board Parameters &amp; Diagnostics Display</t>
  </si>
  <si>
    <t>Machine Parameters &amp; Diagnosis</t>
  </si>
  <si>
    <t>Machine Condition</t>
  </si>
  <si>
    <t>Machine Type Feature 1</t>
  </si>
  <si>
    <t>Machine Type Feature 2</t>
  </si>
  <si>
    <t>Machine Type Feature 3</t>
  </si>
  <si>
    <t>Machine - Surface Preparation and Shot-blasting Programme</t>
  </si>
  <si>
    <t>Machine Certifications</t>
  </si>
  <si>
    <t>Tyres - Type</t>
  </si>
  <si>
    <t>Full Compliance with all European Union and Hellenic Republic Regulations, Import licenses and Required authorizations, as well as with all applicable EN Standards</t>
  </si>
  <si>
    <t>Machine - Power Unit Type</t>
  </si>
  <si>
    <t>1.8m x 0.8m</t>
  </si>
  <si>
    <t>Maintenance &amp; Workshop Manual</t>
  </si>
  <si>
    <t>Brochure, Data Sheet &amp; Options</t>
  </si>
  <si>
    <t>CE Conformance Certificate</t>
  </si>
  <si>
    <t>Official Processes &amp; Documents</t>
  </si>
  <si>
    <t>Recommended Spare Parts List</t>
  </si>
  <si>
    <t>Preventive Maintenance Parts List</t>
  </si>
  <si>
    <t>Detailed list of all required parts, in order to perform preventive maintenance activities according to the operating hours.</t>
  </si>
  <si>
    <t>Turntable (Turret) Rotation
[ Degrees of Rotation, Continuous / Non-continuous ]</t>
  </si>
  <si>
    <t>Import documents,
Certifications,
Licenses,
Permits,
Authorisations,
Type Approval,
License plates,
Registration card etc.</t>
  </si>
  <si>
    <r>
      <t xml:space="preserve">Machine Cost
</t>
    </r>
    <r>
      <rPr>
        <sz val="14"/>
        <color theme="1"/>
        <rFont val="Times New Roman"/>
        <family val="1"/>
        <charset val="161"/>
      </rPr>
      <t>[ € ]</t>
    </r>
  </si>
  <si>
    <r>
      <t xml:space="preserve">Freight Cost
</t>
    </r>
    <r>
      <rPr>
        <sz val="14"/>
        <rFont val="Times New Roman"/>
        <family val="1"/>
        <charset val="161"/>
      </rPr>
      <t>[ € ]</t>
    </r>
  </si>
  <si>
    <t>Turntable (Turret) Chassis (Ground)</t>
  </si>
  <si>
    <t>Option 1</t>
  </si>
  <si>
    <t>Option 2</t>
  </si>
  <si>
    <t>Option 3</t>
  </si>
  <si>
    <t>Option 4</t>
  </si>
  <si>
    <t>Option 5</t>
  </si>
  <si>
    <t>Option 6</t>
  </si>
  <si>
    <r>
      <rPr>
        <b/>
        <sz val="14"/>
        <rFont val="Times New Roman"/>
        <family val="1"/>
        <charset val="161"/>
      </rPr>
      <t xml:space="preserve">Dual Lifting Capacity </t>
    </r>
    <r>
      <rPr>
        <sz val="14"/>
        <rFont val="Times New Roman"/>
        <family val="1"/>
        <charset val="161"/>
      </rPr>
      <t>( Increased for a limited area of the load chart )
[ Total Cost per Machine (€) ]</t>
    </r>
  </si>
  <si>
    <t>Option 7</t>
  </si>
  <si>
    <t>Option 8</t>
  </si>
  <si>
    <t>Option 9</t>
  </si>
  <si>
    <t>Option 10</t>
  </si>
  <si>
    <t>Option 11</t>
  </si>
  <si>
    <t>Option 12</t>
  </si>
  <si>
    <t>Option 13</t>
  </si>
  <si>
    <t>Option 14</t>
  </si>
  <si>
    <t>Option 15</t>
  </si>
  <si>
    <t>Option 16</t>
  </si>
  <si>
    <t>Option 17</t>
  </si>
  <si>
    <t>Option 18</t>
  </si>
  <si>
    <t>Option 19</t>
  </si>
  <si>
    <t>Articulated Man Lift (P.2025026)</t>
  </si>
  <si>
    <r>
      <t xml:space="preserve">Spare Wheel (Tyre and Rim)
</t>
    </r>
    <r>
      <rPr>
        <sz val="14"/>
        <rFont val="Times New Roman"/>
        <family val="1"/>
        <charset val="161"/>
      </rPr>
      <t>[ Total Cost per Wheel (€) ]</t>
    </r>
  </si>
  <si>
    <r>
      <t>Wind speed for safe machine operation (</t>
    </r>
    <r>
      <rPr>
        <b/>
        <sz val="16"/>
        <rFont val="Times New Roman"/>
        <family val="1"/>
        <charset val="161"/>
      </rPr>
      <t>m/sec</t>
    </r>
    <r>
      <rPr>
        <sz val="16"/>
        <rFont val="Times New Roman"/>
        <family val="1"/>
        <charset val="161"/>
      </rPr>
      <t>) - Maximum</t>
    </r>
  </si>
  <si>
    <r>
      <t xml:space="preserve">Technical Support - </t>
    </r>
    <r>
      <rPr>
        <b/>
        <sz val="16"/>
        <rFont val="Times New Roman"/>
        <family val="1"/>
        <charset val="161"/>
      </rPr>
      <t>Remote</t>
    </r>
  </si>
  <si>
    <r>
      <t xml:space="preserve">Technical Support - </t>
    </r>
    <r>
      <rPr>
        <b/>
        <sz val="16"/>
        <rFont val="Times New Roman"/>
        <family val="1"/>
        <charset val="161"/>
      </rPr>
      <t>Local</t>
    </r>
  </si>
  <si>
    <r>
      <t xml:space="preserve">Operating Training - </t>
    </r>
    <r>
      <rPr>
        <b/>
        <sz val="16"/>
        <rFont val="Times New Roman"/>
        <family val="1"/>
        <charset val="161"/>
      </rPr>
      <t>Operator Trainer</t>
    </r>
  </si>
  <si>
    <t>Machine Operating Site /
Location &amp; Conditions</t>
  </si>
  <si>
    <r>
      <t xml:space="preserve">Platform Lifting Capacity - Mass
[ max, </t>
    </r>
    <r>
      <rPr>
        <b/>
        <sz val="16"/>
        <rFont val="Times New Roman"/>
        <family val="1"/>
        <charset val="161"/>
      </rPr>
      <t>Restricted</t>
    </r>
    <r>
      <rPr>
        <sz val="16"/>
        <rFont val="Times New Roman"/>
        <family val="1"/>
        <charset val="161"/>
      </rPr>
      <t xml:space="preserve"> ]</t>
    </r>
  </si>
  <si>
    <r>
      <t xml:space="preserve">Platform Lifting Capacity - Mass
[ max, </t>
    </r>
    <r>
      <rPr>
        <b/>
        <sz val="16"/>
        <rFont val="Times New Roman"/>
        <family val="1"/>
        <charset val="161"/>
      </rPr>
      <t>Unrestricted</t>
    </r>
    <r>
      <rPr>
        <sz val="16"/>
        <rFont val="Times New Roman"/>
        <family val="1"/>
        <charset val="161"/>
      </rPr>
      <t xml:space="preserve"> ]</t>
    </r>
  </si>
  <si>
    <t>Secondary Safety Guarding</t>
  </si>
  <si>
    <t>Oscillating Axle(s) Locking</t>
  </si>
  <si>
    <t>Documentation showing all controls (display, buttons etc.) must be included in the submitted offer</t>
  </si>
  <si>
    <t>Documentation showing all controls (joysticks, switches, buttons etc.) must be included in the submitted offer</t>
  </si>
  <si>
    <t>The submitted offer must provide information on the Availability, Location and Capabilities of a Local Workshop (if any), to provide :
-  Repair activities, Technical Inspections &amp; Adjustments (and not just plain preventive maintenance)
-  Troubleshooting</t>
  </si>
  <si>
    <t>Steel Structure</t>
  </si>
  <si>
    <t>Paintwork</t>
  </si>
  <si>
    <t>Spare Parts Availability</t>
  </si>
  <si>
    <t>≥ Ten (10) Years</t>
  </si>
  <si>
    <t>Country of Manufacturing / Location of assembly site</t>
  </si>
  <si>
    <r>
      <t xml:space="preserve">Total Delivery Time </t>
    </r>
    <r>
      <rPr>
        <sz val="16"/>
        <rFont val="Times New Roman"/>
        <family val="1"/>
        <charset val="161"/>
      </rPr>
      <t>[ Weeks ]</t>
    </r>
  </si>
  <si>
    <r>
      <rPr>
        <b/>
        <sz val="12"/>
        <color rgb="FF0000CC"/>
        <rFont val="Times New Roman"/>
        <family val="1"/>
        <charset val="161"/>
      </rPr>
      <t xml:space="preserve">Note:
</t>
    </r>
    <r>
      <rPr>
        <sz val="12"/>
        <color rgb="FF0000CC"/>
        <rFont val="Times New Roman"/>
        <family val="1"/>
        <charset val="161"/>
      </rPr>
      <t xml:space="preserve">
</t>
    </r>
    <r>
      <rPr>
        <sz val="12"/>
        <rFont val="Times New Roman"/>
        <family val="1"/>
        <charset val="161"/>
      </rPr>
      <t xml:space="preserve">In the cells below, the Seller must positively acknowledge full compliance with each &amp; every </t>
    </r>
    <r>
      <rPr>
        <b/>
        <sz val="12"/>
        <rFont val="Times New Roman"/>
        <family val="1"/>
      </rPr>
      <t>Commercial Bid Requirement.</t>
    </r>
    <r>
      <rPr>
        <sz val="12"/>
        <rFont val="Times New Roman"/>
        <family val="1"/>
        <charset val="161"/>
      </rPr>
      <t xml:space="preserve">
In case there is any deviation, the Seller </t>
    </r>
    <r>
      <rPr>
        <b/>
        <sz val="12"/>
        <rFont val="Times New Roman"/>
        <family val="1"/>
        <charset val="161"/>
      </rPr>
      <t>MUST</t>
    </r>
    <r>
      <rPr>
        <sz val="12"/>
        <rFont val="Times New Roman"/>
        <family val="1"/>
        <charset val="161"/>
      </rPr>
      <t xml:space="preserve"> specifically state so and provide the pertinent &amp; appropriate description on the type and extent of the deviation.
Absence of such a specific comment / statement, shall be regarded as full compliance.</t>
    </r>
  </si>
  <si>
    <r>
      <rPr>
        <b/>
        <sz val="14"/>
        <color rgb="FF0000CC"/>
        <rFont val="Times New Roman"/>
        <family val="1"/>
        <charset val="161"/>
      </rPr>
      <t xml:space="preserve">Note:
</t>
    </r>
    <r>
      <rPr>
        <sz val="14"/>
        <color rgb="FF0000CC"/>
        <rFont val="Times New Roman"/>
        <family val="1"/>
        <charset val="161"/>
      </rPr>
      <t xml:space="preserve">
</t>
    </r>
    <r>
      <rPr>
        <sz val="14"/>
        <rFont val="Times New Roman"/>
        <family val="1"/>
        <charset val="161"/>
      </rPr>
      <t xml:space="preserve">In the cells below, the Seller must positively acknowledge full compliance with each &amp; every Specification &amp; Requirement.
In case there is any deviation, the Seller </t>
    </r>
    <r>
      <rPr>
        <b/>
        <sz val="14"/>
        <rFont val="Times New Roman"/>
        <family val="1"/>
        <charset val="161"/>
      </rPr>
      <t>MUST</t>
    </r>
    <r>
      <rPr>
        <sz val="14"/>
        <rFont val="Times New Roman"/>
        <family val="1"/>
        <charset val="161"/>
      </rPr>
      <t xml:space="preserve"> specifically state so and provide the pertinent &amp; appropriate description on the type and extent of the deviation.
Absence of such a specific comment / statement, shall be regarded as full compliance.</t>
    </r>
  </si>
  <si>
    <r>
      <t xml:space="preserve">Total </t>
    </r>
    <r>
      <rPr>
        <sz val="16"/>
        <rFont val="Times New Roman"/>
        <family val="1"/>
      </rPr>
      <t xml:space="preserve">[ </t>
    </r>
    <r>
      <rPr>
        <b/>
        <sz val="16"/>
        <rFont val="Times New Roman"/>
        <family val="1"/>
      </rPr>
      <t>€</t>
    </r>
    <r>
      <rPr>
        <sz val="16"/>
        <rFont val="Times New Roman"/>
        <family val="1"/>
      </rPr>
      <t xml:space="preserve"> ]</t>
    </r>
  </si>
  <si>
    <r>
      <rPr>
        <b/>
        <sz val="16"/>
        <rFont val="Times New Roman"/>
        <family val="1"/>
      </rPr>
      <t>Discount</t>
    </r>
    <r>
      <rPr>
        <sz val="16"/>
        <rFont val="Times New Roman"/>
        <family val="1"/>
      </rPr>
      <t xml:space="preserve"> [ </t>
    </r>
    <r>
      <rPr>
        <b/>
        <sz val="16"/>
        <rFont val="Times New Roman"/>
        <family val="1"/>
      </rPr>
      <t>%</t>
    </r>
    <r>
      <rPr>
        <sz val="16"/>
        <rFont val="Times New Roman"/>
        <family val="1"/>
      </rPr>
      <t xml:space="preserve"> ]</t>
    </r>
  </si>
  <si>
    <r>
      <t xml:space="preserve">Discount </t>
    </r>
    <r>
      <rPr>
        <sz val="16"/>
        <rFont val="Times New Roman"/>
        <family val="1"/>
      </rPr>
      <t xml:space="preserve">[ </t>
    </r>
    <r>
      <rPr>
        <b/>
        <sz val="16"/>
        <rFont val="Times New Roman"/>
        <family val="1"/>
      </rPr>
      <t>€</t>
    </r>
    <r>
      <rPr>
        <sz val="16"/>
        <rFont val="Times New Roman"/>
        <family val="1"/>
      </rPr>
      <t xml:space="preserve"> ]</t>
    </r>
  </si>
  <si>
    <r>
      <t xml:space="preserve">Total with Discount </t>
    </r>
    <r>
      <rPr>
        <sz val="16"/>
        <rFont val="Times New Roman"/>
        <family val="1"/>
      </rPr>
      <t>[ € ]</t>
    </r>
  </si>
  <si>
    <r>
      <t xml:space="preserve">VAT [ </t>
    </r>
    <r>
      <rPr>
        <b/>
        <sz val="16"/>
        <rFont val="Times New Roman"/>
        <family val="1"/>
      </rPr>
      <t>%</t>
    </r>
    <r>
      <rPr>
        <sz val="16"/>
        <rFont val="Times New Roman"/>
        <family val="1"/>
      </rPr>
      <t xml:space="preserve"> ]</t>
    </r>
  </si>
  <si>
    <r>
      <rPr>
        <sz val="16"/>
        <rFont val="Times New Roman"/>
        <family val="1"/>
      </rPr>
      <t>VAT</t>
    </r>
    <r>
      <rPr>
        <b/>
        <sz val="16"/>
        <rFont val="Times New Roman"/>
        <family val="1"/>
      </rPr>
      <t xml:space="preserve"> </t>
    </r>
    <r>
      <rPr>
        <sz val="16"/>
        <rFont val="Times New Roman"/>
        <family val="1"/>
      </rPr>
      <t xml:space="preserve">[ </t>
    </r>
    <r>
      <rPr>
        <b/>
        <sz val="16"/>
        <rFont val="Times New Roman"/>
        <family val="1"/>
      </rPr>
      <t>€</t>
    </r>
    <r>
      <rPr>
        <sz val="16"/>
        <rFont val="Times New Roman"/>
        <family val="1"/>
      </rPr>
      <t xml:space="preserve"> ]</t>
    </r>
  </si>
  <si>
    <r>
      <t xml:space="preserve">Grand Total </t>
    </r>
    <r>
      <rPr>
        <sz val="16"/>
        <rFont val="Times New Roman"/>
        <family val="1"/>
      </rPr>
      <t xml:space="preserve">[ </t>
    </r>
    <r>
      <rPr>
        <b/>
        <sz val="16"/>
        <rFont val="Times New Roman"/>
        <family val="1"/>
      </rPr>
      <t>€</t>
    </r>
    <r>
      <rPr>
        <sz val="16"/>
        <rFont val="Times New Roman"/>
        <family val="1"/>
      </rPr>
      <t xml:space="preserve"> ]</t>
    </r>
  </si>
  <si>
    <r>
      <rPr>
        <b/>
        <sz val="14"/>
        <color rgb="FF0000CC"/>
        <rFont val="Times New Roman"/>
        <family val="1"/>
        <charset val="161"/>
      </rPr>
      <t>Four (4)</t>
    </r>
    <r>
      <rPr>
        <sz val="14"/>
        <rFont val="Times New Roman"/>
        <family val="1"/>
        <charset val="161"/>
      </rPr>
      <t xml:space="preserve"> Powered (driven) Wheels (</t>
    </r>
    <r>
      <rPr>
        <b/>
        <sz val="14"/>
        <rFont val="Times New Roman"/>
        <family val="1"/>
        <charset val="161"/>
      </rPr>
      <t>4WD</t>
    </r>
    <r>
      <rPr>
        <sz val="14"/>
        <rFont val="Times New Roman"/>
        <family val="1"/>
        <charset val="161"/>
      </rPr>
      <t xml:space="preserve">)
[ Total, </t>
    </r>
    <r>
      <rPr>
        <u/>
        <sz val="14"/>
        <rFont val="Times New Roman"/>
        <family val="1"/>
        <charset val="161"/>
      </rPr>
      <t>additional</t>
    </r>
    <r>
      <rPr>
        <sz val="14"/>
        <rFont val="Times New Roman"/>
        <family val="1"/>
        <charset val="161"/>
      </rPr>
      <t xml:space="preserve"> cost per Machine (€) ]</t>
    </r>
  </si>
  <si>
    <r>
      <rPr>
        <b/>
        <sz val="14"/>
        <color rgb="FF0000CC"/>
        <rFont val="Times New Roman"/>
        <family val="1"/>
        <charset val="161"/>
      </rPr>
      <t>Four (4)</t>
    </r>
    <r>
      <rPr>
        <sz val="14"/>
        <rFont val="Times New Roman"/>
        <family val="1"/>
        <charset val="161"/>
      </rPr>
      <t xml:space="preserve"> Steering Wheels (</t>
    </r>
    <r>
      <rPr>
        <b/>
        <sz val="14"/>
        <rFont val="Times New Roman"/>
        <family val="1"/>
        <charset val="161"/>
      </rPr>
      <t>4WS</t>
    </r>
    <r>
      <rPr>
        <sz val="14"/>
        <rFont val="Times New Roman"/>
        <family val="1"/>
        <charset val="161"/>
      </rPr>
      <t xml:space="preserve">)
[ Total, </t>
    </r>
    <r>
      <rPr>
        <u/>
        <sz val="14"/>
        <rFont val="Times New Roman"/>
        <family val="1"/>
        <charset val="161"/>
      </rPr>
      <t>additional</t>
    </r>
    <r>
      <rPr>
        <sz val="14"/>
        <rFont val="Times New Roman"/>
        <family val="1"/>
        <charset val="161"/>
      </rPr>
      <t xml:space="preserve"> cost per Machine (€) ]</t>
    </r>
  </si>
  <si>
    <r>
      <t xml:space="preserve">Oscillating Axle(s)
</t>
    </r>
    <r>
      <rPr>
        <sz val="14"/>
        <rFont val="Times New Roman"/>
        <family val="1"/>
        <charset val="161"/>
      </rPr>
      <t xml:space="preserve">[ Total, </t>
    </r>
    <r>
      <rPr>
        <u/>
        <sz val="14"/>
        <rFont val="Times New Roman"/>
        <family val="1"/>
        <charset val="161"/>
      </rPr>
      <t>additional</t>
    </r>
    <r>
      <rPr>
        <sz val="14"/>
        <rFont val="Times New Roman"/>
        <family val="1"/>
        <charset val="161"/>
      </rPr>
      <t xml:space="preserve"> cost per Machine (€) ]</t>
    </r>
  </si>
  <si>
    <r>
      <rPr>
        <b/>
        <sz val="14"/>
        <rFont val="Times New Roman"/>
        <family val="1"/>
        <charset val="161"/>
      </rPr>
      <t>Turntable (Turret) 360° Continuous Rotation</t>
    </r>
    <r>
      <rPr>
        <sz val="14"/>
        <rFont val="Times New Roman"/>
        <family val="1"/>
        <charset val="161"/>
      </rPr>
      <t xml:space="preserve">
[ Total, </t>
    </r>
    <r>
      <rPr>
        <u/>
        <sz val="14"/>
        <rFont val="Times New Roman"/>
        <family val="1"/>
        <charset val="161"/>
      </rPr>
      <t>additional</t>
    </r>
    <r>
      <rPr>
        <sz val="14"/>
        <rFont val="Times New Roman"/>
        <family val="1"/>
        <charset val="161"/>
      </rPr>
      <t xml:space="preserve"> cost per Machine (€) ]</t>
    </r>
  </si>
  <si>
    <r>
      <rPr>
        <b/>
        <sz val="14"/>
        <rFont val="Times New Roman"/>
        <family val="1"/>
        <charset val="161"/>
      </rPr>
      <t xml:space="preserve">Increased Wind speed for safe machine operation
</t>
    </r>
    <r>
      <rPr>
        <sz val="14"/>
        <rFont val="Times New Roman"/>
        <family val="1"/>
        <charset val="161"/>
      </rPr>
      <t xml:space="preserve">[ Total, </t>
    </r>
    <r>
      <rPr>
        <u/>
        <sz val="14"/>
        <rFont val="Times New Roman"/>
        <family val="1"/>
        <charset val="161"/>
      </rPr>
      <t>additional</t>
    </r>
    <r>
      <rPr>
        <sz val="14"/>
        <rFont val="Times New Roman"/>
        <family val="1"/>
        <charset val="161"/>
      </rPr>
      <t xml:space="preserve"> cost per Machine (€) ]</t>
    </r>
  </si>
  <si>
    <r>
      <rPr>
        <b/>
        <sz val="14"/>
        <color theme="1"/>
        <rFont val="Times New Roman"/>
        <family val="1"/>
        <charset val="161"/>
      </rPr>
      <t>230V A/C Generator with Circuit Breaker &amp; Female Plug (nside the platform)</t>
    </r>
    <r>
      <rPr>
        <sz val="14"/>
        <color theme="1"/>
        <rFont val="Times New Roman"/>
        <family val="1"/>
        <charset val="161"/>
      </rPr>
      <t xml:space="preserve">
[ Total, </t>
    </r>
    <r>
      <rPr>
        <u/>
        <sz val="14"/>
        <color theme="1"/>
        <rFont val="Times New Roman"/>
        <family val="1"/>
        <charset val="161"/>
      </rPr>
      <t>additional</t>
    </r>
    <r>
      <rPr>
        <sz val="14"/>
        <color theme="1"/>
        <rFont val="Times New Roman"/>
        <family val="1"/>
        <charset val="161"/>
      </rPr>
      <t xml:space="preserve"> cost per Machine (€) ]</t>
    </r>
  </si>
  <si>
    <r>
      <rPr>
        <b/>
        <sz val="14"/>
        <color theme="1"/>
        <rFont val="Times New Roman"/>
        <family val="1"/>
        <charset val="161"/>
      </rPr>
      <t>Working Lights</t>
    </r>
    <r>
      <rPr>
        <sz val="14"/>
        <color theme="1"/>
        <rFont val="Times New Roman"/>
        <family val="1"/>
        <charset val="161"/>
      </rPr>
      <t xml:space="preserve">
[ Total, </t>
    </r>
    <r>
      <rPr>
        <u/>
        <sz val="14"/>
        <color theme="1"/>
        <rFont val="Times New Roman"/>
        <family val="1"/>
        <charset val="161"/>
      </rPr>
      <t>additional</t>
    </r>
    <r>
      <rPr>
        <sz val="14"/>
        <color theme="1"/>
        <rFont val="Times New Roman"/>
        <family val="1"/>
        <charset val="161"/>
      </rPr>
      <t xml:space="preserve"> cost per Machine (€) ]</t>
    </r>
  </si>
  <si>
    <r>
      <rPr>
        <b/>
        <sz val="14"/>
        <rFont val="Times New Roman"/>
        <family val="1"/>
        <charset val="161"/>
      </rPr>
      <t>Collision Prevention System (Pedestrians &amp; Obstacles Detection)</t>
    </r>
    <r>
      <rPr>
        <sz val="14"/>
        <rFont val="Times New Roman"/>
        <family val="1"/>
        <charset val="161"/>
      </rPr>
      <t xml:space="preserve">
[ Total, </t>
    </r>
    <r>
      <rPr>
        <u/>
        <sz val="14"/>
        <rFont val="Times New Roman"/>
        <family val="1"/>
        <charset val="161"/>
      </rPr>
      <t>additional</t>
    </r>
    <r>
      <rPr>
        <sz val="14"/>
        <rFont val="Times New Roman"/>
        <family val="1"/>
        <charset val="161"/>
      </rPr>
      <t xml:space="preserve"> cost per Machine (€) ]</t>
    </r>
  </si>
  <si>
    <r>
      <t>Back-up Equipment
[</t>
    </r>
    <r>
      <rPr>
        <sz val="16"/>
        <rFont val="Times New Roman"/>
        <family val="1"/>
        <charset val="161"/>
      </rPr>
      <t xml:space="preserve"> Engine Power Loss ]</t>
    </r>
  </si>
  <si>
    <r>
      <t xml:space="preserve">Compliant with European Emission Regulation </t>
    </r>
    <r>
      <rPr>
        <b/>
        <sz val="16"/>
        <color rgb="FF0000CC"/>
        <rFont val="Times New Roman"/>
        <family val="1"/>
        <charset val="161"/>
      </rPr>
      <t>Stage V</t>
    </r>
  </si>
  <si>
    <r>
      <rPr>
        <b/>
        <sz val="16"/>
        <rFont val="Times New Roman"/>
        <family val="1"/>
        <charset val="161"/>
      </rPr>
      <t>1.</t>
    </r>
    <r>
      <rPr>
        <sz val="16"/>
        <rFont val="Times New Roman"/>
        <family val="1"/>
        <charset val="161"/>
      </rPr>
      <t xml:space="preserve"> Hardcopy. </t>
    </r>
    <r>
      <rPr>
        <b/>
        <sz val="16"/>
        <rFont val="Times New Roman"/>
        <family val="1"/>
        <charset val="161"/>
      </rPr>
      <t>English</t>
    </r>
    <r>
      <rPr>
        <sz val="16"/>
        <rFont val="Times New Roman"/>
        <family val="1"/>
        <charset val="161"/>
      </rPr>
      <t xml:space="preserve"> language. </t>
    </r>
    <r>
      <rPr>
        <b/>
        <sz val="16"/>
        <rFont val="Times New Roman"/>
        <family val="1"/>
        <charset val="161"/>
      </rPr>
      <t>Two (2) pc</t>
    </r>
    <r>
      <rPr>
        <sz val="16"/>
        <rFont val="Times New Roman"/>
        <family val="1"/>
        <charset val="161"/>
      </rPr>
      <t xml:space="preserve">.
</t>
    </r>
    <r>
      <rPr>
        <b/>
        <sz val="16"/>
        <rFont val="Times New Roman"/>
        <family val="1"/>
        <charset val="161"/>
      </rPr>
      <t>2.</t>
    </r>
    <r>
      <rPr>
        <sz val="16"/>
        <rFont val="Times New Roman"/>
        <family val="1"/>
        <charset val="161"/>
      </rPr>
      <t xml:space="preserve"> E-copy (unlocked). </t>
    </r>
    <r>
      <rPr>
        <b/>
        <sz val="16"/>
        <rFont val="Times New Roman"/>
        <family val="1"/>
        <charset val="161"/>
      </rPr>
      <t>English</t>
    </r>
    <r>
      <rPr>
        <sz val="16"/>
        <rFont val="Times New Roman"/>
        <family val="1"/>
        <charset val="161"/>
      </rPr>
      <t xml:space="preserve"> language.</t>
    </r>
  </si>
  <si>
    <r>
      <t xml:space="preserve">E-copy (unlocked). </t>
    </r>
    <r>
      <rPr>
        <b/>
        <sz val="16"/>
        <rFont val="Times New Roman"/>
        <family val="1"/>
        <charset val="161"/>
      </rPr>
      <t>English</t>
    </r>
    <r>
      <rPr>
        <sz val="16"/>
        <rFont val="Times New Roman"/>
        <family val="1"/>
        <charset val="161"/>
      </rPr>
      <t xml:space="preserve"> language.</t>
    </r>
  </si>
  <si>
    <r>
      <rPr>
        <b/>
        <sz val="16"/>
        <rFont val="Times New Roman"/>
        <family val="1"/>
        <charset val="161"/>
      </rPr>
      <t xml:space="preserve">1. </t>
    </r>
    <r>
      <rPr>
        <sz val="16"/>
        <color rgb="FF0000CC"/>
        <rFont val="Times New Roman"/>
        <family val="1"/>
        <charset val="161"/>
      </rPr>
      <t>Perpetual</t>
    </r>
    <r>
      <rPr>
        <sz val="16"/>
        <rFont val="Times New Roman"/>
        <family val="1"/>
        <charset val="161"/>
      </rPr>
      <t xml:space="preserve"> (no time limit) and </t>
    </r>
    <r>
      <rPr>
        <sz val="16"/>
        <color rgb="FF0000CC"/>
        <rFont val="Times New Roman"/>
        <family val="1"/>
        <charset val="161"/>
      </rPr>
      <t xml:space="preserve">Free of charge.
</t>
    </r>
    <r>
      <rPr>
        <sz val="16"/>
        <rFont val="Times New Roman"/>
        <family val="1"/>
        <charset val="161"/>
      </rPr>
      <t xml:space="preserve">
</t>
    </r>
    <r>
      <rPr>
        <b/>
        <sz val="16"/>
        <rFont val="Times New Roman"/>
        <family val="1"/>
        <charset val="161"/>
      </rPr>
      <t>2.</t>
    </r>
    <r>
      <rPr>
        <sz val="16"/>
        <rFont val="Times New Roman"/>
        <family val="1"/>
        <charset val="161"/>
      </rPr>
      <t xml:space="preserve"> </t>
    </r>
    <r>
      <rPr>
        <b/>
        <sz val="16"/>
        <rFont val="Times New Roman"/>
        <family val="1"/>
        <charset val="161"/>
      </rPr>
      <t>Telephone</t>
    </r>
    <r>
      <rPr>
        <sz val="16"/>
        <rFont val="Times New Roman"/>
        <family val="1"/>
        <charset val="161"/>
      </rPr>
      <t xml:space="preserve"> as well as </t>
    </r>
    <r>
      <rPr>
        <b/>
        <sz val="16"/>
        <rFont val="Times New Roman"/>
        <family val="1"/>
        <charset val="161"/>
      </rPr>
      <t>E-mail</t>
    </r>
    <r>
      <rPr>
        <sz val="16"/>
        <rFont val="Times New Roman"/>
        <family val="1"/>
        <charset val="161"/>
      </rPr>
      <t xml:space="preserve"> technical support, provided by experienced Seller's Personnel directly &amp; promptly to Buyer's personnel.
</t>
    </r>
    <r>
      <rPr>
        <b/>
        <sz val="16"/>
        <rFont val="Times New Roman"/>
        <family val="1"/>
        <charset val="161"/>
      </rPr>
      <t>3.</t>
    </r>
    <r>
      <rPr>
        <sz val="16"/>
        <rFont val="Times New Roman"/>
        <family val="1"/>
        <charset val="161"/>
      </rPr>
      <t xml:space="preserve">  Seller to clearly state at his offer the location(s) of the offices where his technical support personnel is positioned.</t>
    </r>
  </si>
  <si>
    <r>
      <rPr>
        <b/>
        <sz val="16"/>
        <color rgb="FF0000CC"/>
        <rFont val="Times New Roman"/>
        <family val="1"/>
        <charset val="161"/>
      </rPr>
      <t>One (1)</t>
    </r>
    <r>
      <rPr>
        <sz val="16"/>
        <color rgb="FF0000CC"/>
        <rFont val="Times New Roman"/>
        <family val="1"/>
        <charset val="161"/>
      </rPr>
      <t xml:space="preserve"> Trainer</t>
    </r>
    <r>
      <rPr>
        <sz val="16"/>
        <rFont val="Times New Roman"/>
        <family val="1"/>
        <charset val="161"/>
      </rPr>
      <t xml:space="preserve">
[ Training Duration : </t>
    </r>
    <r>
      <rPr>
        <b/>
        <sz val="16"/>
        <color rgb="FF0000CC"/>
        <rFont val="Times New Roman"/>
        <family val="1"/>
        <charset val="161"/>
      </rPr>
      <t>10 Buyer's Operators x 8 h/day x 2 Days</t>
    </r>
    <r>
      <rPr>
        <sz val="16"/>
        <rFont val="Times New Roman"/>
        <family val="1"/>
        <charset val="161"/>
      </rPr>
      <t xml:space="preserve"> ]</t>
    </r>
  </si>
  <si>
    <t>≥ Three (3) Years</t>
  </si>
  <si>
    <r>
      <rPr>
        <sz val="16"/>
        <rFont val="Times New Roman"/>
        <family val="1"/>
      </rPr>
      <t xml:space="preserve">Total time required by the Seller starting from Contract signing until final delivery at the </t>
    </r>
    <r>
      <rPr>
        <b/>
        <sz val="16"/>
        <rFont val="Times New Roman"/>
        <family val="1"/>
      </rPr>
      <t>Buyer's premises</t>
    </r>
    <r>
      <rPr>
        <sz val="16"/>
        <rFont val="Times New Roman"/>
        <family val="1"/>
      </rPr>
      <t xml:space="preserve"> of all machines ordered.</t>
    </r>
  </si>
  <si>
    <r>
      <t xml:space="preserve">PART LOCATION
</t>
    </r>
    <r>
      <rPr>
        <sz val="14"/>
        <rFont val="Times New Roman"/>
        <family val="1"/>
      </rPr>
      <t>[ Machine Group / Sub-assembly ]</t>
    </r>
  </si>
  <si>
    <t>PART DESCRIPTION</t>
  </si>
  <si>
    <t>MAIN TECHNICAL DATA</t>
  </si>
  <si>
    <t>SELLER's PART NUMBER</t>
  </si>
  <si>
    <t>MANUFACTURER</t>
  </si>
  <si>
    <r>
      <t xml:space="preserve">WEAR ITEM
</t>
    </r>
    <r>
      <rPr>
        <sz val="14"/>
        <rFont val="Times New Roman"/>
        <family val="1"/>
      </rPr>
      <t xml:space="preserve">[ </t>
    </r>
    <r>
      <rPr>
        <b/>
        <sz val="14"/>
        <color rgb="FFFF0000"/>
        <rFont val="Times New Roman"/>
        <family val="1"/>
      </rPr>
      <t>Yes</t>
    </r>
    <r>
      <rPr>
        <sz val="14"/>
        <rFont val="Times New Roman"/>
        <family val="1"/>
      </rPr>
      <t xml:space="preserve"> / </t>
    </r>
    <r>
      <rPr>
        <b/>
        <sz val="14"/>
        <color rgb="FF0000CC"/>
        <rFont val="Times New Roman"/>
        <family val="1"/>
      </rPr>
      <t>No</t>
    </r>
    <r>
      <rPr>
        <sz val="14"/>
        <rFont val="Times New Roman"/>
        <family val="1"/>
      </rPr>
      <t xml:space="preserve"> ]</t>
    </r>
  </si>
  <si>
    <t>GUARANTEED LIFETIME</t>
  </si>
  <si>
    <t>EXTENDED WARRANTY TIME</t>
  </si>
  <si>
    <r>
      <t xml:space="preserve">INSTALLED
</t>
    </r>
    <r>
      <rPr>
        <sz val="14"/>
        <rFont val="Times New Roman"/>
        <family val="1"/>
      </rPr>
      <t>[ per machine ]</t>
    </r>
  </si>
  <si>
    <r>
      <t xml:space="preserve">UNIT
</t>
    </r>
    <r>
      <rPr>
        <sz val="14"/>
        <rFont val="Times New Roman"/>
        <family val="1"/>
      </rPr>
      <t>[ pc, m, set ]</t>
    </r>
  </si>
  <si>
    <r>
      <t xml:space="preserve">RECOMMENDED STOCK (min)
</t>
    </r>
    <r>
      <rPr>
        <sz val="14"/>
        <rFont val="Times New Roman"/>
        <family val="1"/>
      </rPr>
      <t>[ for all machines ordered,
for high machine availability ]</t>
    </r>
  </si>
  <si>
    <r>
      <t xml:space="preserve">UNIT PRICE
</t>
    </r>
    <r>
      <rPr>
        <sz val="14"/>
        <rFont val="Times New Roman"/>
        <family val="1"/>
      </rPr>
      <t>[ € ]</t>
    </r>
  </si>
  <si>
    <r>
      <t xml:space="preserve">AVAILABILITY / DELIVERY TIME
</t>
    </r>
    <r>
      <rPr>
        <sz val="14"/>
        <rFont val="Times New Roman"/>
        <family val="1"/>
      </rPr>
      <t>[ EXW ]</t>
    </r>
  </si>
  <si>
    <t>YES</t>
  </si>
  <si>
    <t>230</t>
  </si>
  <si>
    <t>240</t>
  </si>
  <si>
    <t xml:space="preserve">Payment Terms </t>
  </si>
  <si>
    <t xml:space="preserve">Proposal: </t>
  </si>
  <si>
    <r>
      <t>Validity Period of the Quotation [</t>
    </r>
    <r>
      <rPr>
        <sz val="16"/>
        <rFont val="Times New Roman"/>
        <family val="1"/>
        <charset val="161"/>
      </rPr>
      <t>Weeks]</t>
    </r>
  </si>
  <si>
    <r>
      <rPr>
        <b/>
        <sz val="14"/>
        <rFont val="Times New Roman"/>
        <family val="1"/>
      </rPr>
      <t>1.</t>
    </r>
    <r>
      <rPr>
        <sz val="14"/>
        <rFont val="Times New Roman"/>
        <family val="1"/>
      </rPr>
      <t xml:space="preserve"> Standard Warranty for all components of the entire machine.
</t>
    </r>
    <r>
      <rPr>
        <b/>
        <sz val="14"/>
        <rFont val="Times New Roman"/>
        <family val="1"/>
        <charset val="161"/>
      </rPr>
      <t>2.</t>
    </r>
    <r>
      <rPr>
        <sz val="14"/>
        <rFont val="Times New Roman"/>
        <family val="1"/>
      </rPr>
      <t xml:space="preserve"> During the Equipment Warranty Period, the entire machine and all of its components are warranteed by the Seller to function and perform as designed, intended and ordered.
3</t>
    </r>
    <r>
      <rPr>
        <b/>
        <sz val="14"/>
        <rFont val="Times New Roman"/>
        <family val="1"/>
      </rPr>
      <t>.</t>
    </r>
    <r>
      <rPr>
        <sz val="14"/>
        <rFont val="Times New Roman"/>
        <family val="1"/>
      </rPr>
      <t xml:space="preserve">  According to all RfP and Contractual terms and conditions.</t>
    </r>
  </si>
  <si>
    <r>
      <rPr>
        <b/>
        <sz val="20"/>
        <color rgb="FF0000CC"/>
        <rFont val="Times New Roman"/>
        <family val="1"/>
      </rPr>
      <t>≥ Twenty-four (24)</t>
    </r>
    <r>
      <rPr>
        <sz val="20"/>
        <color rgb="FF0000CC"/>
        <rFont val="Times New Roman"/>
        <family val="1"/>
      </rPr>
      <t xml:space="preserve"> months</t>
    </r>
  </si>
  <si>
    <t>TED 136/2025</t>
  </si>
  <si>
    <t>40</t>
  </si>
  <si>
    <t>60</t>
  </si>
  <si>
    <t>80</t>
  </si>
  <si>
    <t>100</t>
  </si>
  <si>
    <t>110</t>
  </si>
  <si>
    <t>120</t>
  </si>
  <si>
    <t>130</t>
  </si>
  <si>
    <t>140</t>
  </si>
  <si>
    <t>150</t>
  </si>
  <si>
    <t>160</t>
  </si>
  <si>
    <t>170</t>
  </si>
  <si>
    <t>180</t>
  </si>
  <si>
    <t>190</t>
  </si>
  <si>
    <t>200</t>
  </si>
  <si>
    <t>210</t>
  </si>
  <si>
    <t>220</t>
  </si>
  <si>
    <t>ANNEX 3 - STANDARD TECHNICAL SPECIFICATIONS</t>
  </si>
  <si>
    <t>ANNEX 5 - RECOMMENDED SPARE PARTS</t>
  </si>
  <si>
    <t>ANNEX 2 - FINANCIAL BID</t>
  </si>
  <si>
    <t>ANNEX 4 - COMMERCIAL BID</t>
  </si>
  <si>
    <r>
      <rPr>
        <b/>
        <sz val="14"/>
        <rFont val="Times New Roman"/>
        <family val="1"/>
        <charset val="161"/>
      </rPr>
      <t>1.</t>
    </r>
    <r>
      <rPr>
        <sz val="14"/>
        <rFont val="Times New Roman"/>
        <family val="1"/>
        <charset val="161"/>
      </rPr>
      <t xml:space="preserve">  Total, </t>
    </r>
    <r>
      <rPr>
        <b/>
        <sz val="14"/>
        <rFont val="Times New Roman"/>
        <family val="1"/>
        <charset val="161"/>
      </rPr>
      <t>Base Scope Cost</t>
    </r>
    <r>
      <rPr>
        <sz val="14"/>
        <rFont val="Times New Roman"/>
        <family val="1"/>
        <charset val="161"/>
      </rPr>
      <t xml:space="preserve"> </t>
    </r>
    <r>
      <rPr>
        <u/>
        <sz val="14"/>
        <rFont val="Times New Roman"/>
        <family val="1"/>
        <charset val="161"/>
      </rPr>
      <t>per</t>
    </r>
    <r>
      <rPr>
        <sz val="14"/>
        <rFont val="Times New Roman"/>
        <family val="1"/>
        <charset val="161"/>
      </rPr>
      <t xml:space="preserve"> each complete machine ordered with </t>
    </r>
    <r>
      <rPr>
        <b/>
        <sz val="14"/>
        <color rgb="FF0000CC"/>
        <rFont val="Times New Roman"/>
        <family val="1"/>
        <charset val="161"/>
      </rPr>
      <t>Contract signing.</t>
    </r>
    <r>
      <rPr>
        <sz val="14"/>
        <rFont val="Times New Roman"/>
        <family val="1"/>
        <charset val="161"/>
      </rPr>
      <t xml:space="preserve">
</t>
    </r>
    <r>
      <rPr>
        <b/>
        <sz val="14"/>
        <rFont val="Times New Roman"/>
        <family val="1"/>
        <charset val="161"/>
      </rPr>
      <t>2.</t>
    </r>
    <r>
      <rPr>
        <sz val="14"/>
        <rFont val="Times New Roman"/>
        <family val="1"/>
        <charset val="161"/>
      </rPr>
      <t xml:space="preserve">  All machines to comply with all Technical Specifications, as stated in </t>
    </r>
    <r>
      <rPr>
        <b/>
        <sz val="14"/>
        <color rgb="FF0000CC"/>
        <rFont val="Times New Roman"/>
        <family val="1"/>
        <charset val="161"/>
      </rPr>
      <t>Annex 03</t>
    </r>
    <r>
      <rPr>
        <sz val="14"/>
        <rFont val="Times New Roman"/>
        <family val="1"/>
        <charset val="161"/>
      </rPr>
      <t>.</t>
    </r>
  </si>
  <si>
    <t>Platform Height - Maximum Elevation</t>
  </si>
  <si>
    <t>Platform Lifting Capacity (max unrestricted mass) - Operation</t>
  </si>
  <si>
    <t>Platform Lifting Capacity (max unrestricted mass) - Outriggers</t>
  </si>
  <si>
    <t>Machine Stabilization - Outriggers</t>
  </si>
  <si>
    <r>
      <rPr>
        <b/>
        <sz val="16"/>
        <rFont val="Times New Roman"/>
        <family val="1"/>
        <charset val="161"/>
      </rPr>
      <t>1.</t>
    </r>
    <r>
      <rPr>
        <sz val="16"/>
        <rFont val="Times New Roman"/>
        <family val="1"/>
        <charset val="161"/>
      </rPr>
      <t xml:space="preserve">  Climate type :  Mediterranean.
</t>
    </r>
    <r>
      <rPr>
        <b/>
        <sz val="16"/>
        <rFont val="Times New Roman"/>
        <family val="1"/>
        <charset val="161"/>
      </rPr>
      <t>2.</t>
    </r>
    <r>
      <rPr>
        <sz val="16"/>
        <rFont val="Times New Roman"/>
        <family val="1"/>
        <charset val="161"/>
      </rPr>
      <t xml:space="preserve">  Ambient air temperature range :  </t>
    </r>
    <r>
      <rPr>
        <b/>
        <sz val="16"/>
        <color rgb="FF0000CC"/>
        <rFont val="Times New Roman"/>
        <family val="1"/>
        <charset val="161"/>
      </rPr>
      <t>-10 °C</t>
    </r>
    <r>
      <rPr>
        <sz val="16"/>
        <rFont val="Times New Roman"/>
        <family val="1"/>
        <charset val="161"/>
      </rPr>
      <t xml:space="preserve">  to  </t>
    </r>
    <r>
      <rPr>
        <b/>
        <sz val="16"/>
        <color rgb="FF0000CC"/>
        <rFont val="Times New Roman"/>
        <family val="1"/>
        <charset val="161"/>
      </rPr>
      <t>+45 °C</t>
    </r>
    <r>
      <rPr>
        <sz val="16"/>
        <rFont val="Times New Roman"/>
        <family val="1"/>
        <charset val="161"/>
      </rPr>
      <t xml:space="preserve"> (measured in the shade).
</t>
    </r>
    <r>
      <rPr>
        <b/>
        <sz val="16"/>
        <rFont val="Times New Roman"/>
        <family val="1"/>
        <charset val="161"/>
      </rPr>
      <t>3.</t>
    </r>
    <r>
      <rPr>
        <sz val="16"/>
        <rFont val="Times New Roman"/>
        <family val="1"/>
        <charset val="161"/>
      </rPr>
      <t xml:space="preserve">  Direct sunlight exposure :  up to </t>
    </r>
    <r>
      <rPr>
        <b/>
        <sz val="16"/>
        <color rgb="FF0000CC"/>
        <rFont val="Times New Roman"/>
        <family val="1"/>
        <charset val="161"/>
      </rPr>
      <t>60 °C</t>
    </r>
    <r>
      <rPr>
        <sz val="16"/>
        <rFont val="Times New Roman"/>
        <family val="1"/>
        <charset val="161"/>
      </rPr>
      <t xml:space="preserve">
</t>
    </r>
    <r>
      <rPr>
        <b/>
        <sz val="16"/>
        <rFont val="Times New Roman"/>
        <family val="1"/>
        <charset val="161"/>
      </rPr>
      <t>4.</t>
    </r>
    <r>
      <rPr>
        <sz val="16"/>
        <rFont val="Times New Roman"/>
        <family val="1"/>
        <charset val="161"/>
      </rPr>
      <t xml:space="preserve">  Relative Humidity :   </t>
    </r>
    <r>
      <rPr>
        <b/>
        <sz val="16"/>
        <color rgb="FF0000CC"/>
        <rFont val="Times New Roman"/>
        <family val="1"/>
        <charset val="161"/>
      </rPr>
      <t>60%</t>
    </r>
    <r>
      <rPr>
        <sz val="16"/>
        <rFont val="Times New Roman"/>
        <family val="1"/>
        <charset val="161"/>
      </rPr>
      <t xml:space="preserve"> to </t>
    </r>
    <r>
      <rPr>
        <b/>
        <sz val="16"/>
        <color rgb="FF0000CC"/>
        <rFont val="Times New Roman"/>
        <family val="1"/>
        <charset val="161"/>
      </rPr>
      <t>95%</t>
    </r>
    <r>
      <rPr>
        <sz val="16"/>
        <rFont val="Times New Roman"/>
        <family val="1"/>
        <charset val="161"/>
      </rPr>
      <t xml:space="preserve">
</t>
    </r>
    <r>
      <rPr>
        <b/>
        <sz val="16"/>
        <rFont val="Times New Roman"/>
        <family val="1"/>
        <charset val="161"/>
      </rPr>
      <t>5.</t>
    </r>
    <r>
      <rPr>
        <sz val="16"/>
        <rFont val="Times New Roman"/>
        <family val="1"/>
        <charset val="161"/>
      </rPr>
      <t xml:space="preserve">  Exposure :  Marine Conditions. Dust and Salt laden ambient air.</t>
    </r>
  </si>
  <si>
    <r>
      <rPr>
        <b/>
        <sz val="16"/>
        <color theme="1"/>
        <rFont val="Times New Roman"/>
        <family val="1"/>
        <charset val="161"/>
      </rPr>
      <t>1.</t>
    </r>
    <r>
      <rPr>
        <sz val="16"/>
        <color theme="1"/>
        <rFont val="Times New Roman"/>
        <family val="1"/>
        <charset val="161"/>
      </rPr>
      <t xml:space="preserve">  Detail specifications brochure to be included in the offer.
</t>
    </r>
    <r>
      <rPr>
        <b/>
        <sz val="16"/>
        <color theme="1"/>
        <rFont val="Times New Roman"/>
        <family val="1"/>
        <charset val="161"/>
      </rPr>
      <t>2.</t>
    </r>
    <r>
      <rPr>
        <sz val="16"/>
        <color theme="1"/>
        <rFont val="Times New Roman"/>
        <family val="1"/>
        <charset val="161"/>
      </rPr>
      <t xml:space="preserve">  To also include information on all available options (if any).</t>
    </r>
  </si>
  <si>
    <r>
      <rPr>
        <u/>
        <sz val="16"/>
        <rFont val="Times New Roman"/>
        <family val="1"/>
        <charset val="161"/>
      </rPr>
      <t>Single</t>
    </r>
    <r>
      <rPr>
        <sz val="16"/>
        <rFont val="Times New Roman"/>
        <family val="1"/>
        <charset val="161"/>
      </rPr>
      <t xml:space="preserve"> power unit for the </t>
    </r>
    <r>
      <rPr>
        <u/>
        <sz val="16"/>
        <rFont val="Times New Roman"/>
        <family val="1"/>
        <charset val="161"/>
      </rPr>
      <t>complete</t>
    </r>
    <r>
      <rPr>
        <sz val="16"/>
        <rFont val="Times New Roman"/>
        <family val="1"/>
        <charset val="161"/>
      </rPr>
      <t xml:space="preserve"> machine
( i.e. </t>
    </r>
    <r>
      <rPr>
        <u/>
        <sz val="16"/>
        <rFont val="Times New Roman"/>
        <family val="1"/>
        <charset val="161"/>
      </rPr>
      <t>not</t>
    </r>
    <r>
      <rPr>
        <sz val="16"/>
        <rFont val="Times New Roman"/>
        <family val="1"/>
        <charset val="161"/>
      </rPr>
      <t xml:space="preserve"> a hybrid machine with a diesel engine which is used just to charge the batteries )</t>
    </r>
  </si>
  <si>
    <r>
      <rPr>
        <b/>
        <sz val="16"/>
        <rFont val="Times New Roman"/>
        <family val="1"/>
        <charset val="161"/>
      </rPr>
      <t>1.</t>
    </r>
    <r>
      <rPr>
        <sz val="16"/>
        <rFont val="Times New Roman"/>
        <family val="1"/>
        <charset val="161"/>
      </rPr>
      <t xml:space="preserve">  Anchorage points to attach fall arrest PPE.
</t>
    </r>
    <r>
      <rPr>
        <b/>
        <sz val="16"/>
        <rFont val="Times New Roman"/>
        <family val="1"/>
        <charset val="161"/>
      </rPr>
      <t>2.</t>
    </r>
    <r>
      <rPr>
        <sz val="16"/>
        <rFont val="Times New Roman"/>
        <family val="1"/>
        <charset val="161"/>
      </rPr>
      <t xml:space="preserve">  Same number of anchorage points as the maximum number of occupants.</t>
    </r>
  </si>
  <si>
    <r>
      <rPr>
        <b/>
        <sz val="16"/>
        <rFont val="Times New Roman"/>
        <family val="1"/>
        <charset val="161"/>
      </rPr>
      <t>1.</t>
    </r>
    <r>
      <rPr>
        <sz val="16"/>
        <rFont val="Times New Roman"/>
        <family val="1"/>
        <charset val="161"/>
      </rPr>
      <t xml:space="preserve">  Secondary (back-up) equipment to be used in case of engine power loss (e.g. electric pump).
</t>
    </r>
    <r>
      <rPr>
        <b/>
        <sz val="16"/>
        <rFont val="Times New Roman"/>
        <family val="1"/>
        <charset val="161"/>
      </rPr>
      <t>2.</t>
    </r>
    <r>
      <rPr>
        <sz val="16"/>
        <rFont val="Times New Roman"/>
        <family val="1"/>
        <charset val="161"/>
      </rPr>
      <t xml:space="preserve">  Back-up equipment shall be adequate to temporarily enable all necessary functions &amp; movements of the boom lift, in order to lower the platform.</t>
    </r>
  </si>
  <si>
    <r>
      <rPr>
        <b/>
        <sz val="16"/>
        <rFont val="Times New Roman"/>
        <family val="1"/>
        <charset val="161"/>
      </rPr>
      <t>1.</t>
    </r>
    <r>
      <rPr>
        <sz val="16"/>
        <rFont val="Times New Roman"/>
        <family val="1"/>
        <charset val="161"/>
      </rPr>
      <t xml:space="preserve">  To provide optical warning of a loose nut.
</t>
    </r>
    <r>
      <rPr>
        <b/>
        <sz val="16"/>
        <rFont val="Times New Roman"/>
        <family val="1"/>
        <charset val="161"/>
      </rPr>
      <t>2.</t>
    </r>
    <r>
      <rPr>
        <sz val="16"/>
        <rFont val="Times New Roman"/>
        <family val="1"/>
        <charset val="161"/>
      </rPr>
      <t xml:space="preserve">  Installed at each nut of all wheels.</t>
    </r>
  </si>
  <si>
    <r>
      <t xml:space="preserve">All Danger / Warning signs in the </t>
    </r>
    <r>
      <rPr>
        <b/>
        <sz val="16"/>
        <color theme="1"/>
        <rFont val="Times New Roman"/>
        <family val="1"/>
        <charset val="161"/>
      </rPr>
      <t>English</t>
    </r>
    <r>
      <rPr>
        <sz val="16"/>
        <color theme="1"/>
        <rFont val="Times New Roman"/>
        <family val="1"/>
        <charset val="161"/>
      </rPr>
      <t xml:space="preserve"> and also the </t>
    </r>
    <r>
      <rPr>
        <b/>
        <sz val="16"/>
        <color theme="1"/>
        <rFont val="Times New Roman"/>
        <family val="1"/>
        <charset val="161"/>
      </rPr>
      <t>Hellenic</t>
    </r>
    <r>
      <rPr>
        <sz val="16"/>
        <color theme="1"/>
        <rFont val="Times New Roman"/>
        <family val="1"/>
        <charset val="161"/>
      </rPr>
      <t xml:space="preserve"> language.</t>
    </r>
  </si>
  <si>
    <r>
      <rPr>
        <b/>
        <sz val="16"/>
        <rFont val="Times New Roman"/>
        <family val="1"/>
        <charset val="161"/>
      </rPr>
      <t>1.</t>
    </r>
    <r>
      <rPr>
        <sz val="16"/>
        <rFont val="Times New Roman"/>
        <family val="1"/>
        <charset val="161"/>
      </rPr>
      <t xml:space="preserve">  To display all main / crucial operational parameters for the machine.
( including </t>
    </r>
    <r>
      <rPr>
        <b/>
        <sz val="16"/>
        <rFont val="Times New Roman"/>
        <family val="1"/>
        <charset val="161"/>
      </rPr>
      <t>hour meter</t>
    </r>
    <r>
      <rPr>
        <sz val="16"/>
        <rFont val="Times New Roman"/>
        <family val="1"/>
        <charset val="161"/>
      </rPr>
      <t xml:space="preserve">, fuel level, temperatures etc.)
</t>
    </r>
    <r>
      <rPr>
        <b/>
        <sz val="16"/>
        <rFont val="Times New Roman"/>
        <family val="1"/>
        <charset val="161"/>
      </rPr>
      <t>2.</t>
    </r>
    <r>
      <rPr>
        <sz val="16"/>
        <rFont val="Times New Roman"/>
        <family val="1"/>
        <charset val="161"/>
      </rPr>
      <t xml:space="preserve">  To display alarms and potential technical failures.</t>
    </r>
  </si>
  <si>
    <r>
      <rPr>
        <b/>
        <sz val="16"/>
        <rFont val="Times New Roman"/>
        <family val="1"/>
        <charset val="161"/>
      </rPr>
      <t>1.</t>
    </r>
    <r>
      <rPr>
        <sz val="16"/>
        <rFont val="Times New Roman"/>
        <family val="1"/>
        <charset val="161"/>
      </rPr>
      <t xml:space="preserve">  For the Turntable (Turret), Booms, Platform.
</t>
    </r>
    <r>
      <rPr>
        <b/>
        <sz val="16"/>
        <rFont val="Times New Roman"/>
        <family val="1"/>
        <charset val="161"/>
      </rPr>
      <t>2.</t>
    </r>
    <r>
      <rPr>
        <sz val="16"/>
        <rFont val="Times New Roman"/>
        <family val="1"/>
        <charset val="161"/>
      </rPr>
      <t xml:space="preserve">  Desired programme (if available) :  </t>
    </r>
    <r>
      <rPr>
        <b/>
        <sz val="16"/>
        <color rgb="FF0000CC"/>
        <rFont val="Times New Roman"/>
        <family val="1"/>
        <charset val="161"/>
      </rPr>
      <t>Sa 2.5  ISO 8501</t>
    </r>
    <r>
      <rPr>
        <sz val="16"/>
        <color rgb="FF0000CC"/>
        <rFont val="Times New Roman"/>
        <family val="1"/>
        <charset val="161"/>
      </rPr>
      <t>.</t>
    </r>
  </si>
  <si>
    <r>
      <rPr>
        <b/>
        <sz val="16"/>
        <color theme="1"/>
        <rFont val="Times New Roman"/>
        <family val="1"/>
        <charset val="161"/>
      </rPr>
      <t>1.</t>
    </r>
    <r>
      <rPr>
        <sz val="16"/>
        <color theme="1"/>
        <rFont val="Times New Roman"/>
        <family val="1"/>
        <charset val="161"/>
      </rPr>
      <t xml:space="preserve">  For the Turntable (Turret), Booms, Platform.
</t>
    </r>
    <r>
      <rPr>
        <b/>
        <sz val="16"/>
        <color theme="1"/>
        <rFont val="Times New Roman"/>
        <family val="1"/>
        <charset val="161"/>
      </rPr>
      <t>2.</t>
    </r>
    <r>
      <rPr>
        <sz val="16"/>
        <color theme="1"/>
        <rFont val="Times New Roman"/>
        <family val="1"/>
        <charset val="161"/>
      </rPr>
      <t xml:space="preserve">  Desired coating system (if available) :
A high durability coating system for </t>
    </r>
    <r>
      <rPr>
        <b/>
        <sz val="16"/>
        <color rgb="FF0000CC"/>
        <rFont val="Times New Roman"/>
        <family val="1"/>
        <charset val="161"/>
      </rPr>
      <t>C4</t>
    </r>
    <r>
      <rPr>
        <sz val="16"/>
        <color theme="1"/>
        <rFont val="Times New Roman"/>
        <family val="1"/>
        <charset val="161"/>
      </rPr>
      <t xml:space="preserve"> Atmospheric Corrosion Category (High) per </t>
    </r>
    <r>
      <rPr>
        <sz val="16"/>
        <color rgb="FF0000CC"/>
        <rFont val="Times New Roman"/>
        <family val="1"/>
        <charset val="161"/>
      </rPr>
      <t>ISO 12944-2.</t>
    </r>
  </si>
  <si>
    <r>
      <t xml:space="preserve">In case an </t>
    </r>
    <r>
      <rPr>
        <b/>
        <sz val="16"/>
        <rFont val="Times New Roman"/>
        <family val="1"/>
        <charset val="161"/>
      </rPr>
      <t>on-line and/or off-line</t>
    </r>
    <r>
      <rPr>
        <sz val="16"/>
        <rFont val="Times New Roman"/>
        <family val="1"/>
        <charset val="161"/>
      </rPr>
      <t xml:space="preserve"> electronic parts catalogue (e.g. with a tree structure) is available, it must be supplied free of charge and in addition to the standard hard copies and e-copies.</t>
    </r>
  </si>
  <si>
    <r>
      <t xml:space="preserve">Detailed.
To include the </t>
    </r>
    <r>
      <rPr>
        <u/>
        <sz val="16"/>
        <rFont val="Times New Roman"/>
        <family val="1"/>
        <charset val="161"/>
      </rPr>
      <t>exact</t>
    </r>
    <r>
      <rPr>
        <sz val="16"/>
        <rFont val="Times New Roman"/>
        <family val="1"/>
        <charset val="161"/>
      </rPr>
      <t xml:space="preserve"> Brand name, Type and Quantity of all </t>
    </r>
    <r>
      <rPr>
        <u/>
        <sz val="16"/>
        <rFont val="Times New Roman"/>
        <family val="1"/>
        <charset val="161"/>
      </rPr>
      <t>actually</t>
    </r>
    <r>
      <rPr>
        <sz val="16"/>
        <rFont val="Times New Roman"/>
        <family val="1"/>
        <charset val="161"/>
      </rPr>
      <t xml:space="preserve"> installed operating fluids and lubricants.</t>
    </r>
  </si>
  <si>
    <r>
      <t xml:space="preserve">Even when the machine is loaded at the </t>
    </r>
    <r>
      <rPr>
        <u/>
        <sz val="16"/>
        <rFont val="Times New Roman"/>
        <family val="1"/>
        <charset val="161"/>
      </rPr>
      <t>maximum</t>
    </r>
    <r>
      <rPr>
        <sz val="16"/>
        <rFont val="Times New Roman"/>
        <family val="1"/>
        <charset val="161"/>
      </rPr>
      <t xml:space="preserve"> capacity (unrestricted mass) and at the </t>
    </r>
    <r>
      <rPr>
        <u/>
        <sz val="16"/>
        <rFont val="Times New Roman"/>
        <family val="1"/>
        <charset val="161"/>
      </rPr>
      <t>entire</t>
    </r>
    <r>
      <rPr>
        <sz val="16"/>
        <rFont val="Times New Roman"/>
        <family val="1"/>
        <charset val="161"/>
      </rPr>
      <t xml:space="preserve"> load chart area (i.e. at any boom extension &amp; angles arrangement), it must be able to be operated </t>
    </r>
    <r>
      <rPr>
        <u/>
        <sz val="16"/>
        <rFont val="Times New Roman"/>
        <family val="1"/>
        <charset val="161"/>
      </rPr>
      <t>without</t>
    </r>
    <r>
      <rPr>
        <sz val="16"/>
        <rFont val="Times New Roman"/>
        <family val="1"/>
        <charset val="161"/>
      </rPr>
      <t xml:space="preserve"> the use of outriggers.</t>
    </r>
  </si>
  <si>
    <r>
      <t xml:space="preserve">Any machine included in the submitted offer, must </t>
    </r>
    <r>
      <rPr>
        <b/>
        <u/>
        <sz val="16"/>
        <rFont val="Times New Roman"/>
        <family val="1"/>
        <charset val="161"/>
      </rPr>
      <t>not</t>
    </r>
    <r>
      <rPr>
        <sz val="16"/>
        <rFont val="Times New Roman"/>
        <family val="1"/>
        <charset val="161"/>
      </rPr>
      <t xml:space="preserve"> be equipped with outriggers, since this type of stabilization equipment increases the overall external dimensions of the machine.</t>
    </r>
  </si>
  <si>
    <r>
      <rPr>
        <b/>
        <sz val="16"/>
        <rFont val="Times New Roman"/>
        <family val="1"/>
        <charset val="161"/>
      </rPr>
      <t xml:space="preserve">1. </t>
    </r>
    <r>
      <rPr>
        <sz val="16"/>
        <rFont val="Times New Roman"/>
        <family val="1"/>
        <charset val="161"/>
      </rPr>
      <t xml:space="preserve"> Desired, </t>
    </r>
    <r>
      <rPr>
        <u/>
        <sz val="16"/>
        <rFont val="Times New Roman"/>
        <family val="1"/>
        <charset val="161"/>
      </rPr>
      <t>approximate</t>
    </r>
    <r>
      <rPr>
        <sz val="16"/>
        <rFont val="Times New Roman"/>
        <family val="1"/>
        <charset val="161"/>
      </rPr>
      <t xml:space="preserve"> dimensions of the platform.
</t>
    </r>
    <r>
      <rPr>
        <b/>
        <sz val="16"/>
        <rFont val="Times New Roman"/>
        <family val="1"/>
        <charset val="161"/>
      </rPr>
      <t>2.</t>
    </r>
    <r>
      <rPr>
        <sz val="16"/>
        <rFont val="Times New Roman"/>
        <family val="1"/>
        <charset val="161"/>
      </rPr>
      <t xml:space="preserve">  A larger platform is not favourable, since it is necessary to have easy access to narrow places.
</t>
    </r>
    <r>
      <rPr>
        <b/>
        <sz val="16"/>
        <rFont val="Times New Roman"/>
        <family val="1"/>
        <charset val="161"/>
      </rPr>
      <t>3.</t>
    </r>
    <r>
      <rPr>
        <sz val="16"/>
        <rFont val="Times New Roman"/>
        <family val="1"/>
        <charset val="161"/>
      </rPr>
      <t xml:space="preserve">  Therefore, in case the standard platform of the offered machine(s) is of larger size, then the offer must provide information on the feasibility to deliver the boom lift with a platform with the desired dimensions.</t>
    </r>
  </si>
  <si>
    <r>
      <rPr>
        <sz val="16"/>
        <rFont val="Times New Roman"/>
        <family val="1"/>
        <charset val="161"/>
      </rPr>
      <t xml:space="preserve">All Tyres :
</t>
    </r>
    <r>
      <rPr>
        <b/>
        <sz val="16"/>
        <color rgb="FF0000CC"/>
        <rFont val="Times New Roman"/>
        <family val="1"/>
        <charset val="161"/>
      </rPr>
      <t>Solid, Foam filled</t>
    </r>
  </si>
  <si>
    <t>Tyres - Size, Manufacturer &amp; Model</t>
  </si>
  <si>
    <r>
      <rPr>
        <b/>
        <sz val="16"/>
        <rFont val="Times New Roman"/>
        <family val="1"/>
        <charset val="161"/>
      </rPr>
      <t>1.</t>
    </r>
    <r>
      <rPr>
        <sz val="16"/>
        <rFont val="Times New Roman"/>
        <family val="1"/>
        <charset val="161"/>
      </rPr>
      <t xml:space="preserve">  The Seller shall be fully responsible for issuing and/or obtaining all necessary official documents per all applicable </t>
    </r>
    <r>
      <rPr>
        <sz val="16"/>
        <color rgb="FF0000CC"/>
        <rFont val="Times New Roman"/>
        <family val="1"/>
        <charset val="161"/>
      </rPr>
      <t xml:space="preserve">EU and Hellenic Republic's Laws, Rules and Regulations </t>
    </r>
    <r>
      <rPr>
        <sz val="16"/>
        <rFont val="Times New Roman"/>
        <family val="1"/>
        <charset val="161"/>
      </rPr>
      <t xml:space="preserve">and provide all of them to the Buyer.
</t>
    </r>
    <r>
      <rPr>
        <b/>
        <sz val="16"/>
        <rFont val="Times New Roman"/>
        <family val="1"/>
        <charset val="161"/>
      </rPr>
      <t>2.</t>
    </r>
    <r>
      <rPr>
        <sz val="16"/>
        <rFont val="Times New Roman"/>
        <family val="1"/>
        <charset val="161"/>
      </rPr>
      <t xml:space="preserve">  These official documents include but are not limited to :
</t>
    </r>
    <r>
      <rPr>
        <sz val="16"/>
        <color rgb="FF0000CC"/>
        <rFont val="Times New Roman"/>
        <family val="1"/>
        <charset val="161"/>
      </rPr>
      <t xml:space="preserve">Import license, Authorisation, Type approval, License, Registration, Permits, Certifications etc.
</t>
    </r>
    <r>
      <rPr>
        <sz val="16"/>
        <rFont val="Times New Roman"/>
        <family val="1"/>
        <charset val="161"/>
      </rPr>
      <t xml:space="preserve">
</t>
    </r>
    <r>
      <rPr>
        <b/>
        <sz val="16"/>
        <rFont val="Times New Roman"/>
        <family val="1"/>
        <charset val="161"/>
      </rPr>
      <t>3.</t>
    </r>
    <r>
      <rPr>
        <sz val="16"/>
        <rFont val="Times New Roman"/>
        <family val="1"/>
        <charset val="161"/>
      </rPr>
      <t xml:space="preserve">  The Seller shall be fully responsible for the complete process of obtaining all required licenses, license plates / registration card and provide them to the Buyer
(communicate with all </t>
    </r>
    <r>
      <rPr>
        <b/>
        <sz val="16"/>
        <rFont val="Times New Roman"/>
        <family val="1"/>
        <charset val="161"/>
      </rPr>
      <t>EU agencies</t>
    </r>
    <r>
      <rPr>
        <sz val="16"/>
        <rFont val="Times New Roman"/>
        <family val="1"/>
        <charset val="161"/>
      </rPr>
      <t xml:space="preserve">, all </t>
    </r>
    <r>
      <rPr>
        <b/>
        <sz val="16"/>
        <rFont val="Times New Roman"/>
        <family val="1"/>
        <charset val="161"/>
      </rPr>
      <t>Hellenic Republic's agencies</t>
    </r>
    <r>
      <rPr>
        <sz val="16"/>
        <rFont val="Times New Roman"/>
        <family val="1"/>
        <charset val="161"/>
      </rPr>
      <t xml:space="preserve">, as well as with all </t>
    </r>
    <r>
      <rPr>
        <b/>
        <sz val="16"/>
        <rFont val="Times New Roman"/>
        <family val="1"/>
        <charset val="161"/>
      </rPr>
      <t>Local authorities</t>
    </r>
    <r>
      <rPr>
        <sz val="16"/>
        <rFont val="Times New Roman"/>
        <family val="1"/>
        <charset val="161"/>
      </rPr>
      <t xml:space="preserve">, create &amp; submit all necessary documents etc.).
</t>
    </r>
    <r>
      <rPr>
        <b/>
        <sz val="16"/>
        <rFont val="Times New Roman"/>
        <family val="1"/>
        <charset val="161"/>
      </rPr>
      <t>4.</t>
    </r>
    <r>
      <rPr>
        <sz val="16"/>
        <rFont val="Times New Roman"/>
        <family val="1"/>
        <charset val="161"/>
      </rPr>
      <t xml:space="preserve">  </t>
    </r>
    <r>
      <rPr>
        <sz val="16"/>
        <color rgb="FF0000CC"/>
        <rFont val="Times New Roman"/>
        <family val="1"/>
        <charset val="161"/>
      </rPr>
      <t xml:space="preserve">The Seller shall bear all costs, fees and expenses associated with all afore-mentioned items and he shall incorporate them in the </t>
    </r>
    <r>
      <rPr>
        <b/>
        <sz val="16"/>
        <color rgb="FF0000CC"/>
        <rFont val="Times New Roman"/>
        <family val="1"/>
        <charset val="161"/>
      </rPr>
      <t>Base Scope Price</t>
    </r>
    <r>
      <rPr>
        <sz val="16"/>
        <color rgb="FF0000CC"/>
        <rFont val="Times New Roman"/>
        <family val="1"/>
        <charset val="161"/>
      </rPr>
      <t xml:space="preserve"> of the submitted Offer</t>
    </r>
    <r>
      <rPr>
        <sz val="16"/>
        <rFont val="Times New Roman"/>
        <family val="1"/>
        <charset val="161"/>
      </rPr>
      <t>.</t>
    </r>
  </si>
  <si>
    <t>750</t>
  </si>
  <si>
    <r>
      <t xml:space="preserve">Nominal, maximum lifting capacity for the </t>
    </r>
    <r>
      <rPr>
        <u/>
        <sz val="16"/>
        <rFont val="Times New Roman"/>
        <family val="1"/>
        <charset val="161"/>
      </rPr>
      <t>entire</t>
    </r>
    <r>
      <rPr>
        <sz val="16"/>
        <rFont val="Times New Roman"/>
        <family val="1"/>
        <charset val="161"/>
      </rPr>
      <t xml:space="preserve"> area of the load chart
(i.e. at any boom extension &amp; angles arrangement)</t>
    </r>
  </si>
  <si>
    <r>
      <t xml:space="preserve">Even when the machine is loaded at the </t>
    </r>
    <r>
      <rPr>
        <u/>
        <sz val="16"/>
        <rFont val="Times New Roman"/>
        <family val="1"/>
        <charset val="161"/>
      </rPr>
      <t>maximum</t>
    </r>
    <r>
      <rPr>
        <sz val="16"/>
        <rFont val="Times New Roman"/>
        <family val="1"/>
        <charset val="161"/>
      </rPr>
      <t xml:space="preserve"> capacity (unrestricted mass) and at the </t>
    </r>
    <r>
      <rPr>
        <u/>
        <sz val="16"/>
        <rFont val="Times New Roman"/>
        <family val="1"/>
        <charset val="161"/>
      </rPr>
      <t>entire</t>
    </r>
    <r>
      <rPr>
        <sz val="16"/>
        <rFont val="Times New Roman"/>
        <family val="1"/>
        <charset val="161"/>
      </rPr>
      <t xml:space="preserve"> load chart area (i.e. at any boom extension &amp; angles arrangement), it must retain full </t>
    </r>
    <r>
      <rPr>
        <u/>
        <sz val="16"/>
        <rFont val="Times New Roman"/>
        <family val="1"/>
        <charset val="161"/>
      </rPr>
      <t>driving</t>
    </r>
    <r>
      <rPr>
        <sz val="16"/>
        <rFont val="Times New Roman"/>
        <family val="1"/>
        <charset val="161"/>
      </rPr>
      <t xml:space="preserve"> (forward </t>
    </r>
    <r>
      <rPr>
        <u/>
        <sz val="16"/>
        <rFont val="Times New Roman"/>
        <family val="1"/>
        <charset val="161"/>
      </rPr>
      <t>and</t>
    </r>
    <r>
      <rPr>
        <sz val="16"/>
        <rFont val="Times New Roman"/>
        <family val="1"/>
        <charset val="161"/>
      </rPr>
      <t xml:space="preserve"> reverse) functionality, as well as full turntable (turret) </t>
    </r>
    <r>
      <rPr>
        <u/>
        <sz val="16"/>
        <rFont val="Times New Roman"/>
        <family val="1"/>
        <charset val="161"/>
      </rPr>
      <t>rotation</t>
    </r>
    <r>
      <rPr>
        <sz val="16"/>
        <rFont val="Times New Roman"/>
        <family val="1"/>
        <charset val="161"/>
      </rPr>
      <t xml:space="preserve"> functionality.
i.e. no need to lower the platform in order to drive or rotate the machine</t>
    </r>
  </si>
  <si>
    <r>
      <t xml:space="preserve">In case full driving and/or turret rotation functionality is only achieved with certain restrictions (e.g. reduced speed), then the submitted offer must </t>
    </r>
    <r>
      <rPr>
        <u/>
        <sz val="16"/>
        <rFont val="Times New Roman"/>
        <family val="1"/>
        <charset val="161"/>
      </rPr>
      <t>clearly state</t>
    </r>
    <r>
      <rPr>
        <sz val="16"/>
        <rFont val="Times New Roman"/>
        <family val="1"/>
        <charset val="161"/>
      </rPr>
      <t xml:space="preserve"> all such restrictions in detail.</t>
    </r>
  </si>
  <si>
    <r>
      <t xml:space="preserve">Increased (dual load) lifting capacity (if applicable) for a limited area of the load chart.
Notes :
</t>
    </r>
    <r>
      <rPr>
        <b/>
        <sz val="16"/>
        <rFont val="Times New Roman"/>
        <family val="1"/>
        <charset val="161"/>
      </rPr>
      <t>1.</t>
    </r>
    <r>
      <rPr>
        <sz val="16"/>
        <rFont val="Times New Roman"/>
        <family val="1"/>
        <charset val="161"/>
      </rPr>
      <t xml:space="preserve">  In case this is a standard feature of the offered machine(s), it must be clearly stated clarified in the offer.
</t>
    </r>
    <r>
      <rPr>
        <b/>
        <sz val="16"/>
        <rFont val="Times New Roman"/>
        <family val="1"/>
        <charset val="161"/>
      </rPr>
      <t>2.</t>
    </r>
    <r>
      <rPr>
        <sz val="16"/>
        <rFont val="Times New Roman"/>
        <family val="1"/>
        <charset val="161"/>
      </rPr>
      <t xml:space="preserve">  In case this is an optional feature of the offered machine(s), the pertinent </t>
    </r>
    <r>
      <rPr>
        <u/>
        <sz val="16"/>
        <rFont val="Times New Roman"/>
        <family val="1"/>
        <charset val="161"/>
      </rPr>
      <t>additional</t>
    </r>
    <r>
      <rPr>
        <sz val="16"/>
        <rFont val="Times New Roman"/>
        <family val="1"/>
        <charset val="161"/>
      </rPr>
      <t xml:space="preserve"> cost must be stated at the respective Pos. in </t>
    </r>
    <r>
      <rPr>
        <b/>
        <sz val="16"/>
        <rFont val="Times New Roman"/>
        <family val="1"/>
        <charset val="161"/>
      </rPr>
      <t>Annex 02</t>
    </r>
    <r>
      <rPr>
        <sz val="16"/>
        <rFont val="Times New Roman"/>
        <family val="1"/>
        <charset val="161"/>
      </rPr>
      <t xml:space="preserve">.
</t>
    </r>
    <r>
      <rPr>
        <b/>
        <sz val="16"/>
        <rFont val="Times New Roman"/>
        <family val="1"/>
        <charset val="161"/>
      </rPr>
      <t>3.</t>
    </r>
    <r>
      <rPr>
        <sz val="16"/>
        <rFont val="Times New Roman"/>
        <family val="1"/>
        <charset val="161"/>
      </rPr>
      <t xml:space="preserve">   All limitations associated with operation with this increased lifting capacity, must be clearly stated clarified in the offer.</t>
    </r>
  </si>
  <si>
    <r>
      <rPr>
        <b/>
        <sz val="16"/>
        <rFont val="Times New Roman"/>
        <family val="1"/>
        <charset val="161"/>
      </rPr>
      <t>1.</t>
    </r>
    <r>
      <rPr>
        <sz val="16"/>
        <rFont val="Times New Roman"/>
        <family val="1"/>
        <charset val="161"/>
      </rPr>
      <t xml:space="preserve">   </t>
    </r>
    <r>
      <rPr>
        <u/>
        <sz val="16"/>
        <rFont val="Times New Roman"/>
        <family val="1"/>
        <charset val="161"/>
      </rPr>
      <t>Preferred</t>
    </r>
    <r>
      <rPr>
        <sz val="16"/>
        <rFont val="Times New Roman"/>
        <family val="1"/>
        <charset val="161"/>
      </rPr>
      <t xml:space="preserve"> type of entry gate.
</t>
    </r>
    <r>
      <rPr>
        <b/>
        <sz val="16"/>
        <rFont val="Times New Roman"/>
        <family val="1"/>
        <charset val="161"/>
      </rPr>
      <t>2.</t>
    </r>
    <r>
      <rPr>
        <sz val="16"/>
        <rFont val="Times New Roman"/>
        <family val="1"/>
        <charset val="161"/>
      </rPr>
      <t xml:space="preserve">   Gate to open only towards the </t>
    </r>
    <r>
      <rPr>
        <b/>
        <sz val="16"/>
        <rFont val="Times New Roman"/>
        <family val="1"/>
        <charset val="161"/>
      </rPr>
      <t>inner</t>
    </r>
    <r>
      <rPr>
        <sz val="16"/>
        <rFont val="Times New Roman"/>
        <family val="1"/>
        <charset val="161"/>
      </rPr>
      <t xml:space="preserve"> side of the platform.
</t>
    </r>
    <r>
      <rPr>
        <b/>
        <sz val="16"/>
        <rFont val="Times New Roman"/>
        <family val="1"/>
        <charset val="161"/>
      </rPr>
      <t>3.</t>
    </r>
    <r>
      <rPr>
        <sz val="16"/>
        <rFont val="Times New Roman"/>
        <family val="1"/>
        <charset val="161"/>
      </rPr>
      <t xml:space="preserve">   Spring loaded mechanism for automatic gate closing (no gravity assisted closing).
</t>
    </r>
    <r>
      <rPr>
        <b/>
        <sz val="16"/>
        <rFont val="Times New Roman"/>
        <family val="1"/>
        <charset val="161"/>
      </rPr>
      <t>4.</t>
    </r>
    <r>
      <rPr>
        <sz val="16"/>
        <rFont val="Times New Roman"/>
        <family val="1"/>
        <charset val="161"/>
      </rPr>
      <t xml:space="preserve">   Safety locking latch mechanism.
</t>
    </r>
    <r>
      <rPr>
        <b/>
        <sz val="16"/>
        <rFont val="Times New Roman"/>
        <family val="1"/>
        <charset val="161"/>
      </rPr>
      <t>5.</t>
    </r>
    <r>
      <rPr>
        <sz val="16"/>
        <rFont val="Times New Roman"/>
        <family val="1"/>
        <charset val="161"/>
      </rPr>
      <t xml:space="preserve">   With a rigid &amp; heavy duty solid stopper, to prevent inadvertent opening of the gate towards the outer side of the platform
(i.e. in case the gate is pushed outwards, the load must not be borne by the latch mechanism, but by the stopper).
</t>
    </r>
    <r>
      <rPr>
        <b/>
        <i/>
        <sz val="16"/>
        <rFont val="Times New Roman"/>
        <family val="1"/>
        <charset val="161"/>
      </rPr>
      <t>Notes :</t>
    </r>
    <r>
      <rPr>
        <sz val="16"/>
        <rFont val="Times New Roman"/>
        <family val="1"/>
        <charset val="161"/>
      </rPr>
      <t xml:space="preserve">
A drop bar gate type is not favourable since the occupant(s) must be able to safely &amp; easily walk through 2 adjacent &amp; aligned gates (i.e. the boom lift's platform gate and a gate installed at a steel structure / building).
</t>
    </r>
    <r>
      <rPr>
        <sz val="16"/>
        <color rgb="FFC00000"/>
        <rFont val="Times New Roman"/>
        <family val="1"/>
        <charset val="161"/>
      </rPr>
      <t xml:space="preserve">Therefore, in case the standard entry gate type at the offered machine(s) </t>
    </r>
    <r>
      <rPr>
        <b/>
        <sz val="16"/>
        <color rgb="FFC00000"/>
        <rFont val="Times New Roman"/>
        <family val="1"/>
        <charset val="161"/>
      </rPr>
      <t>is not a swing type</t>
    </r>
    <r>
      <rPr>
        <sz val="16"/>
        <color rgb="FFC00000"/>
        <rFont val="Times New Roman"/>
        <family val="1"/>
        <charset val="161"/>
      </rPr>
      <t xml:space="preserve">, then the submitted offer </t>
    </r>
    <r>
      <rPr>
        <b/>
        <u/>
        <sz val="16"/>
        <color rgb="FFC00000"/>
        <rFont val="Times New Roman"/>
        <family val="1"/>
        <charset val="161"/>
      </rPr>
      <t>must</t>
    </r>
    <r>
      <rPr>
        <sz val="16"/>
        <color rgb="FFC00000"/>
        <rFont val="Times New Roman"/>
        <family val="1"/>
        <charset val="161"/>
      </rPr>
      <t xml:space="preserve"> provide information on the feasibility to deliver the boom lift with a </t>
    </r>
    <r>
      <rPr>
        <b/>
        <sz val="16"/>
        <color rgb="FFC00000"/>
        <rFont val="Times New Roman"/>
        <family val="1"/>
        <charset val="161"/>
      </rPr>
      <t>swing</t>
    </r>
    <r>
      <rPr>
        <sz val="16"/>
        <color rgb="FFC00000"/>
        <rFont val="Times New Roman"/>
        <family val="1"/>
        <charset val="161"/>
      </rPr>
      <t xml:space="preserve"> gate type.</t>
    </r>
  </si>
  <si>
    <r>
      <rPr>
        <b/>
        <sz val="14"/>
        <color theme="1"/>
        <rFont val="Times New Roman"/>
        <family val="1"/>
      </rPr>
      <t xml:space="preserve">Note :
</t>
    </r>
    <r>
      <rPr>
        <b/>
        <sz val="14"/>
        <color rgb="FFC00000"/>
        <rFont val="Times New Roman"/>
        <family val="1"/>
      </rPr>
      <t xml:space="preserve">All of the following specifications are obligatory &amp; standard features for all machines ordered.
</t>
    </r>
    <r>
      <rPr>
        <b/>
        <sz val="14"/>
        <color theme="1"/>
        <rFont val="Times New Roman"/>
        <family val="1"/>
      </rPr>
      <t xml:space="preserve">
</t>
    </r>
    <r>
      <rPr>
        <sz val="14"/>
        <color theme="1"/>
        <rFont val="Times New Roman"/>
        <family val="1"/>
      </rPr>
      <t xml:space="preserve">Whenever: " </t>
    </r>
    <r>
      <rPr>
        <b/>
        <i/>
        <sz val="14"/>
        <color rgb="FF00B050"/>
        <rFont val="Times New Roman"/>
        <family val="1"/>
      </rPr>
      <t>Proposal</t>
    </r>
    <r>
      <rPr>
        <sz val="14"/>
        <color theme="1"/>
        <rFont val="Times New Roman"/>
        <family val="1"/>
      </rPr>
      <t xml:space="preserve"> " is mentioned at any of the 2 columns below, the Seller must state the specific data (e.g. number, comment etc.) at the last column to the right, titled :  "  DATA, COMMENTS &amp; ADDITIONAL INFORMATION "</t>
    </r>
  </si>
  <si>
    <t>The platform's dimensions must be such as to accommodate the requested number of persons inside it.</t>
  </si>
  <si>
    <r>
      <rPr>
        <b/>
        <sz val="16"/>
        <rFont val="Times New Roman"/>
        <family val="1"/>
        <charset val="161"/>
      </rPr>
      <t xml:space="preserve">1. </t>
    </r>
    <r>
      <rPr>
        <sz val="16"/>
        <rFont val="Times New Roman"/>
        <family val="1"/>
        <charset val="161"/>
      </rPr>
      <t xml:space="preserve"> </t>
    </r>
    <r>
      <rPr>
        <u/>
        <sz val="16"/>
        <rFont val="Times New Roman"/>
        <family val="1"/>
        <charset val="161"/>
      </rPr>
      <t>Preferred</t>
    </r>
    <r>
      <rPr>
        <sz val="16"/>
        <rFont val="Times New Roman"/>
        <family val="1"/>
        <charset val="161"/>
      </rPr>
      <t xml:space="preserve"> location of the platform's entry gate.
</t>
    </r>
    <r>
      <rPr>
        <b/>
        <sz val="16"/>
        <rFont val="Times New Roman"/>
        <family val="1"/>
        <charset val="161"/>
      </rPr>
      <t>2.</t>
    </r>
    <r>
      <rPr>
        <sz val="16"/>
        <rFont val="Times New Roman"/>
        <family val="1"/>
        <charset val="161"/>
      </rPr>
      <t xml:space="preserve">  Therefore, in case the standard location of the entry gate at the offered machine(s) is at the small side, then the offer must provide information on the feasibility to deliver the boom lift with the entry gate at the desired location.</t>
    </r>
  </si>
  <si>
    <r>
      <rPr>
        <b/>
        <sz val="16"/>
        <rFont val="Times New Roman"/>
        <family val="1"/>
        <charset val="161"/>
      </rPr>
      <t xml:space="preserve">1.  </t>
    </r>
    <r>
      <rPr>
        <sz val="16"/>
        <rFont val="Times New Roman"/>
        <family val="1"/>
        <charset val="161"/>
      </rPr>
      <t xml:space="preserve">Safety device to be activated in the case of an entrapment situation.
</t>
    </r>
    <r>
      <rPr>
        <b/>
        <sz val="16"/>
        <rFont val="Times New Roman"/>
        <family val="1"/>
        <charset val="161"/>
      </rPr>
      <t xml:space="preserve">
2.</t>
    </r>
    <r>
      <rPr>
        <sz val="16"/>
        <rFont val="Times New Roman"/>
        <family val="1"/>
        <charset val="161"/>
      </rPr>
      <t xml:space="preserve">  A bar type safety guard, to be activated (pushed) by the operator's torso, to automatically stop the machine.
</t>
    </r>
    <r>
      <rPr>
        <b/>
        <sz val="16"/>
        <rFont val="Times New Roman"/>
        <family val="1"/>
        <charset val="161"/>
      </rPr>
      <t>3.</t>
    </r>
    <r>
      <rPr>
        <sz val="16"/>
        <rFont val="Times New Roman"/>
        <family val="1"/>
        <charset val="161"/>
      </rPr>
      <t xml:space="preserve">  Reverse motion and lowering of machine must still be available after activation of the secondary safety guard.</t>
    </r>
  </si>
  <si>
    <t>To provide visual &amp; audio alarm in case Overturning / Tipping-over is imminent.</t>
  </si>
  <si>
    <t>To provide visual &amp; audio alarm in case the machine's platform is overloaded.</t>
  </si>
  <si>
    <r>
      <rPr>
        <b/>
        <sz val="16"/>
        <rFont val="Times New Roman"/>
        <family val="1"/>
        <charset val="161"/>
      </rPr>
      <t>1.</t>
    </r>
    <r>
      <rPr>
        <sz val="16"/>
        <rFont val="Times New Roman"/>
        <family val="1"/>
        <charset val="161"/>
      </rPr>
      <t xml:space="preserve">   System to allow rescue personnel at ground elevation to obtain direct access to all necessary operating functions at the ground control panel.
</t>
    </r>
    <r>
      <rPr>
        <b/>
        <sz val="16"/>
        <rFont val="Times New Roman"/>
        <family val="1"/>
        <charset val="161"/>
      </rPr>
      <t>2.</t>
    </r>
    <r>
      <rPr>
        <sz val="16"/>
        <rFont val="Times New Roman"/>
        <family val="1"/>
        <charset val="161"/>
      </rPr>
      <t xml:space="preserve">  To be used whenever (indicative situations) :
-  The platform's occupants(s) are not able to operate the boom lift, 
-  An Emergency stop button is activated,
-  The Overload sensor is activated</t>
    </r>
  </si>
  <si>
    <t>Axle(s) Type [ Oscillating / Non-oscillating ]</t>
  </si>
  <si>
    <r>
      <rPr>
        <b/>
        <sz val="16"/>
        <rFont val="Times New Roman"/>
        <family val="1"/>
        <charset val="161"/>
      </rPr>
      <t>1.</t>
    </r>
    <r>
      <rPr>
        <sz val="16"/>
        <rFont val="Times New Roman"/>
        <family val="1"/>
        <charset val="161"/>
      </rPr>
      <t xml:space="preserve">  Experienced trainer to provide Machine Operation training to Buyer's </t>
    </r>
    <r>
      <rPr>
        <b/>
        <sz val="16"/>
        <rFont val="Times New Roman"/>
        <family val="1"/>
        <charset val="161"/>
      </rPr>
      <t>Personnel</t>
    </r>
    <r>
      <rPr>
        <sz val="16"/>
        <rFont val="Times New Roman"/>
        <family val="1"/>
        <charset val="161"/>
      </rPr>
      <t xml:space="preserve"> at Buyer's premises.
</t>
    </r>
    <r>
      <rPr>
        <b/>
        <sz val="16"/>
        <rFont val="Times New Roman"/>
        <family val="1"/>
        <charset val="161"/>
      </rPr>
      <t>2.</t>
    </r>
    <r>
      <rPr>
        <sz val="16"/>
        <rFont val="Times New Roman"/>
        <family val="1"/>
        <charset val="161"/>
      </rPr>
      <t xml:space="preserve">  Training agenda to include Machine Operation, Basic Preventive Maintenance, Alarms / Faults &amp; Remedy.
</t>
    </r>
    <r>
      <rPr>
        <b/>
        <sz val="16"/>
        <rFont val="Times New Roman"/>
        <family val="1"/>
        <charset val="161"/>
      </rPr>
      <t>3.</t>
    </r>
    <r>
      <rPr>
        <sz val="16"/>
        <rFont val="Times New Roman"/>
        <family val="1"/>
        <charset val="161"/>
      </rPr>
      <t xml:space="preserve">  Trainer to be directly employed either by the machine's Manufacturer or by the Local Dealer.</t>
    </r>
    <r>
      <rPr>
        <b/>
        <sz val="16"/>
        <rFont val="Times New Roman"/>
        <family val="1"/>
        <charset val="161"/>
      </rPr>
      <t xml:space="preserve">
4.</t>
    </r>
    <r>
      <rPr>
        <sz val="16"/>
        <rFont val="Times New Roman"/>
        <family val="1"/>
        <charset val="161"/>
      </rPr>
      <t xml:space="preserve">  Proficient in English language (spoken and written).
</t>
    </r>
    <r>
      <rPr>
        <b/>
        <sz val="16"/>
        <rFont val="Times New Roman"/>
        <family val="1"/>
        <charset val="161"/>
      </rPr>
      <t>5.</t>
    </r>
    <r>
      <rPr>
        <sz val="16"/>
        <rFont val="Times New Roman"/>
        <family val="1"/>
        <charset val="161"/>
      </rPr>
      <t xml:space="preserve">  </t>
    </r>
    <r>
      <rPr>
        <sz val="16"/>
        <color rgb="FF0000CC"/>
        <rFont val="Times New Roman"/>
        <family val="1"/>
        <charset val="161"/>
      </rPr>
      <t xml:space="preserve">All costs, fees and expenses associated with the training, to be incorporated in the </t>
    </r>
    <r>
      <rPr>
        <b/>
        <sz val="16"/>
        <color rgb="FF0000CC"/>
        <rFont val="Times New Roman"/>
        <family val="1"/>
        <charset val="161"/>
      </rPr>
      <t>Base Scope Price</t>
    </r>
    <r>
      <rPr>
        <sz val="16"/>
        <color rgb="FF0000CC"/>
        <rFont val="Times New Roman"/>
        <family val="1"/>
        <charset val="161"/>
      </rPr>
      <t xml:space="preserve"> of the submitted Offer.</t>
    </r>
  </si>
  <si>
    <r>
      <t xml:space="preserve">The standard feature(s) of the offered machine(s) must be stated.
In case of alternative option(s) available, the Price(s) must be stated at the respective </t>
    </r>
    <r>
      <rPr>
        <b/>
        <sz val="16"/>
        <rFont val="Times New Roman"/>
        <family val="1"/>
        <charset val="161"/>
      </rPr>
      <t>Pos</t>
    </r>
    <r>
      <rPr>
        <sz val="16"/>
        <rFont val="Times New Roman"/>
        <family val="1"/>
        <charset val="161"/>
      </rPr>
      <t xml:space="preserve">. in </t>
    </r>
    <r>
      <rPr>
        <b/>
        <sz val="16"/>
        <rFont val="Times New Roman"/>
        <family val="1"/>
        <charset val="161"/>
      </rPr>
      <t>Annex 02</t>
    </r>
    <r>
      <rPr>
        <sz val="16"/>
        <rFont val="Times New Roman"/>
        <family val="1"/>
        <charset val="161"/>
      </rPr>
      <t>.</t>
    </r>
  </si>
  <si>
    <r>
      <rPr>
        <b/>
        <sz val="16"/>
        <rFont val="Times New Roman"/>
        <family val="1"/>
        <charset val="161"/>
      </rPr>
      <t>1.</t>
    </r>
    <r>
      <rPr>
        <sz val="16"/>
        <rFont val="Times New Roman"/>
        <family val="1"/>
        <charset val="161"/>
      </rPr>
      <t xml:space="preserve">  Hardcopy. </t>
    </r>
    <r>
      <rPr>
        <b/>
        <sz val="16"/>
        <rFont val="Times New Roman"/>
        <family val="1"/>
        <charset val="161"/>
      </rPr>
      <t>Hellenic</t>
    </r>
    <r>
      <rPr>
        <sz val="16"/>
        <rFont val="Times New Roman"/>
        <family val="1"/>
        <charset val="161"/>
      </rPr>
      <t xml:space="preserve"> language. </t>
    </r>
    <r>
      <rPr>
        <b/>
        <sz val="16"/>
        <rFont val="Times New Roman"/>
        <family val="1"/>
        <charset val="161"/>
      </rPr>
      <t>Two (2)</t>
    </r>
    <r>
      <rPr>
        <sz val="16"/>
        <rFont val="Times New Roman"/>
        <family val="1"/>
        <charset val="161"/>
      </rPr>
      <t xml:space="preserve"> pc.
</t>
    </r>
    <r>
      <rPr>
        <b/>
        <sz val="16"/>
        <rFont val="Times New Roman"/>
        <family val="1"/>
        <charset val="161"/>
      </rPr>
      <t>2</t>
    </r>
    <r>
      <rPr>
        <sz val="16"/>
        <rFont val="Times New Roman"/>
        <family val="1"/>
        <charset val="161"/>
      </rPr>
      <t xml:space="preserve">.  E-copy (unlocked). </t>
    </r>
    <r>
      <rPr>
        <b/>
        <sz val="16"/>
        <rFont val="Times New Roman"/>
        <family val="1"/>
        <charset val="161"/>
      </rPr>
      <t>Hellenic</t>
    </r>
    <r>
      <rPr>
        <sz val="16"/>
        <rFont val="Times New Roman"/>
        <family val="1"/>
        <charset val="161"/>
      </rPr>
      <t xml:space="preserve"> language.
</t>
    </r>
    <r>
      <rPr>
        <b/>
        <sz val="16"/>
        <rFont val="Times New Roman"/>
        <family val="1"/>
        <charset val="161"/>
      </rPr>
      <t>3.</t>
    </r>
    <r>
      <rPr>
        <sz val="16"/>
        <rFont val="Times New Roman"/>
        <family val="1"/>
        <charset val="161"/>
      </rPr>
      <t xml:space="preserve">  Hardcopy. </t>
    </r>
    <r>
      <rPr>
        <b/>
        <sz val="16"/>
        <rFont val="Times New Roman"/>
        <family val="1"/>
        <charset val="161"/>
      </rPr>
      <t>English</t>
    </r>
    <r>
      <rPr>
        <sz val="16"/>
        <rFont val="Times New Roman"/>
        <family val="1"/>
        <charset val="161"/>
      </rPr>
      <t xml:space="preserve"> language. </t>
    </r>
    <r>
      <rPr>
        <b/>
        <sz val="16"/>
        <rFont val="Times New Roman"/>
        <family val="1"/>
        <charset val="161"/>
      </rPr>
      <t>Two (2) pc</t>
    </r>
    <r>
      <rPr>
        <sz val="16"/>
        <rFont val="Times New Roman"/>
        <family val="1"/>
        <charset val="161"/>
      </rPr>
      <t xml:space="preserve">.
</t>
    </r>
    <r>
      <rPr>
        <b/>
        <sz val="16"/>
        <rFont val="Times New Roman"/>
        <family val="1"/>
        <charset val="161"/>
      </rPr>
      <t>4.</t>
    </r>
    <r>
      <rPr>
        <sz val="16"/>
        <rFont val="Times New Roman"/>
        <family val="1"/>
        <charset val="161"/>
      </rPr>
      <t xml:space="preserve">  E-copy (unlocked). </t>
    </r>
    <r>
      <rPr>
        <b/>
        <sz val="16"/>
        <rFont val="Times New Roman"/>
        <family val="1"/>
        <charset val="161"/>
      </rPr>
      <t>English</t>
    </r>
    <r>
      <rPr>
        <sz val="16"/>
        <rFont val="Times New Roman"/>
        <family val="1"/>
        <charset val="161"/>
      </rPr>
      <t xml:space="preserve"> language.</t>
    </r>
  </si>
  <si>
    <t>In case this document is not readily available and/or provided by the manufacturer in the Hellenic language, then the Seller must at its own full cost (translation, editing, printing etc.), provide it to the Buyer.</t>
  </si>
  <si>
    <t>18.5 m ≤ Platform's Floor Maximum Elevation ≤ 22 m</t>
  </si>
  <si>
    <r>
      <rPr>
        <b/>
        <sz val="16"/>
        <rFont val="Times New Roman"/>
        <family val="1"/>
        <charset val="161"/>
      </rPr>
      <t>1.</t>
    </r>
    <r>
      <rPr>
        <sz val="16"/>
        <rFont val="Times New Roman"/>
        <family val="1"/>
        <charset val="161"/>
      </rPr>
      <t xml:space="preserve">  The </t>
    </r>
    <r>
      <rPr>
        <u/>
        <sz val="16"/>
        <rFont val="Times New Roman"/>
        <family val="1"/>
        <charset val="161"/>
      </rPr>
      <t>Maximum</t>
    </r>
    <r>
      <rPr>
        <sz val="16"/>
        <rFont val="Times New Roman"/>
        <family val="1"/>
        <charset val="161"/>
      </rPr>
      <t xml:space="preserve"> elevation from the </t>
    </r>
    <r>
      <rPr>
        <u/>
        <sz val="16"/>
        <rFont val="Times New Roman"/>
        <family val="1"/>
        <charset val="161"/>
      </rPr>
      <t>ground</t>
    </r>
    <r>
      <rPr>
        <sz val="16"/>
        <rFont val="Times New Roman"/>
        <family val="1"/>
        <charset val="161"/>
      </rPr>
      <t xml:space="preserve"> of the platform's </t>
    </r>
    <r>
      <rPr>
        <u/>
        <sz val="16"/>
        <rFont val="Times New Roman"/>
        <family val="1"/>
        <charset val="161"/>
      </rPr>
      <t>floor</t>
    </r>
    <r>
      <rPr>
        <sz val="16"/>
        <rFont val="Times New Roman"/>
        <family val="1"/>
        <charset val="161"/>
      </rPr>
      <t xml:space="preserve"> that the offered machine(s) can achieve, when loaded at its </t>
    </r>
    <r>
      <rPr>
        <u/>
        <sz val="16"/>
        <rFont val="Times New Roman"/>
        <family val="1"/>
        <charset val="161"/>
      </rPr>
      <t>maximum</t>
    </r>
    <r>
      <rPr>
        <sz val="16"/>
        <rFont val="Times New Roman"/>
        <family val="1"/>
        <charset val="161"/>
      </rPr>
      <t xml:space="preserve"> capacity.
( i.e. </t>
    </r>
    <r>
      <rPr>
        <u/>
        <sz val="16"/>
        <rFont val="Times New Roman"/>
        <family val="1"/>
        <charset val="161"/>
      </rPr>
      <t>not</t>
    </r>
    <r>
      <rPr>
        <sz val="16"/>
        <rFont val="Times New Roman"/>
        <family val="1"/>
        <charset val="161"/>
      </rPr>
      <t xml:space="preserve"> the working height which is subject to the occupant's body height, but the </t>
    </r>
    <r>
      <rPr>
        <u/>
        <sz val="16"/>
        <rFont val="Times New Roman"/>
        <family val="1"/>
        <charset val="161"/>
      </rPr>
      <t>actual</t>
    </r>
    <r>
      <rPr>
        <sz val="16"/>
        <rFont val="Times New Roman"/>
        <family val="1"/>
        <charset val="161"/>
      </rPr>
      <t xml:space="preserve"> elevation of the platform's </t>
    </r>
    <r>
      <rPr>
        <u/>
        <sz val="16"/>
        <rFont val="Times New Roman"/>
        <family val="1"/>
        <charset val="161"/>
      </rPr>
      <t>floor</t>
    </r>
    <r>
      <rPr>
        <sz val="16"/>
        <rFont val="Times New Roman"/>
        <family val="1"/>
        <charset val="161"/>
      </rPr>
      <t xml:space="preserve"> )
</t>
    </r>
    <r>
      <rPr>
        <b/>
        <sz val="16"/>
        <rFont val="Times New Roman"/>
        <family val="1"/>
        <charset val="161"/>
      </rPr>
      <t>2.</t>
    </r>
    <r>
      <rPr>
        <sz val="16"/>
        <rFont val="Times New Roman"/>
        <family val="1"/>
        <charset val="161"/>
      </rPr>
      <t xml:space="preserve">  The submitted offer may include more that one machine, provided however that for </t>
    </r>
    <r>
      <rPr>
        <u/>
        <sz val="16"/>
        <rFont val="Times New Roman"/>
        <family val="1"/>
        <charset val="161"/>
      </rPr>
      <t>each</t>
    </r>
    <r>
      <rPr>
        <sz val="16"/>
        <rFont val="Times New Roman"/>
        <family val="1"/>
        <charset val="161"/>
      </rPr>
      <t xml:space="preserve"> offered machine, the platform's floor maximum achievable elevation (when loaded at its maximum capacity), falls within the requested range of </t>
    </r>
    <r>
      <rPr>
        <b/>
        <sz val="16"/>
        <rFont val="Times New Roman"/>
        <family val="1"/>
        <charset val="161"/>
      </rPr>
      <t>18.5 m - 22 m</t>
    </r>
    <r>
      <rPr>
        <sz val="16"/>
        <rFont val="Times New Roman"/>
        <family val="1"/>
        <charset val="161"/>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</si>
</sst>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0\ &quot;€&quot;"/>
    <numFmt numFmtId="165" formatCode="[$]dd/mm/yyyy;@" x16r2:formatCode16="[$-en-150,1]dd/mm/yyyy;@"/>
    <numFmt numFmtId="166" formatCode="#,##0.00\ [$€-1]"/>
  </numFmts>
  <fonts count="70" x14ac:knownFonts="1">
    <font>
      <sz val="11"/>
      <color theme="1"/>
      <name val="Calibri"/>
      <family val="2"/>
      <scheme val="minor"/>
    </font>
    <font>
      <b/>
      <sz val="12"/>
      <name val="Times New Roman"/>
      <family val="1"/>
      <charset val="161"/>
    </font>
    <font>
      <b/>
      <i/>
      <sz val="12"/>
      <name val="Times New Roman"/>
      <family val="1"/>
      <charset val="161"/>
    </font>
    <font>
      <b/>
      <sz val="14"/>
      <name val="Times New Roman"/>
      <family val="1"/>
      <charset val="161"/>
    </font>
    <font>
      <sz val="12"/>
      <name val="Times New Roman"/>
      <family val="1"/>
      <charset val="161"/>
    </font>
    <font>
      <b/>
      <i/>
      <sz val="12"/>
      <color rgb="FFFF0000"/>
      <name val="Times New Roman"/>
      <family val="1"/>
      <charset val="161"/>
    </font>
    <font>
      <sz val="12"/>
      <color theme="1"/>
      <name val="Times New Roman"/>
      <family val="1"/>
      <charset val="161"/>
    </font>
    <font>
      <sz val="14"/>
      <name val="Times New Roman"/>
      <family val="1"/>
      <charset val="161"/>
    </font>
    <font>
      <u/>
      <sz val="12"/>
      <name val="Times New Roman"/>
      <family val="1"/>
      <charset val="161"/>
    </font>
    <font>
      <sz val="8"/>
      <name val="Calibri"/>
      <family val="2"/>
      <scheme val="minor"/>
    </font>
    <font>
      <sz val="14"/>
      <color theme="1"/>
      <name val="Times New Roman"/>
      <family val="1"/>
      <charset val="161"/>
    </font>
    <font>
      <sz val="12"/>
      <color rgb="FFFF0000"/>
      <name val="Times New Roman"/>
      <family val="1"/>
      <charset val="161"/>
    </font>
    <font>
      <b/>
      <sz val="12"/>
      <color rgb="FF0000CC"/>
      <name val="Times New Roman"/>
      <family val="1"/>
      <charset val="161"/>
    </font>
    <font>
      <sz val="12"/>
      <color rgb="FF0000CC"/>
      <name val="Times New Roman"/>
      <family val="1"/>
      <charset val="161"/>
    </font>
    <font>
      <i/>
      <sz val="12"/>
      <color rgb="FF00B050"/>
      <name val="Times New Roman"/>
      <family val="1"/>
      <charset val="161"/>
    </font>
    <font>
      <b/>
      <sz val="18"/>
      <name val="Times New Roman"/>
      <family val="1"/>
      <charset val="161"/>
    </font>
    <font>
      <b/>
      <sz val="20"/>
      <name val="Times New Roman"/>
      <family val="1"/>
      <charset val="161"/>
    </font>
    <font>
      <b/>
      <sz val="16"/>
      <name val="Times New Roman"/>
      <family val="1"/>
      <charset val="161"/>
    </font>
    <font>
      <sz val="16"/>
      <name val="Times New Roman"/>
      <family val="1"/>
      <charset val="161"/>
    </font>
    <font>
      <sz val="11"/>
      <color theme="1"/>
      <name val="Calibri"/>
      <family val="2"/>
      <scheme val="minor"/>
    </font>
    <font>
      <b/>
      <sz val="10"/>
      <name val="Times New Roman"/>
      <family val="1"/>
      <charset val="161"/>
    </font>
    <font>
      <b/>
      <sz val="14"/>
      <color theme="1"/>
      <name val="Times New Roman"/>
      <family val="1"/>
      <charset val="161"/>
    </font>
    <font>
      <b/>
      <sz val="16"/>
      <color rgb="FF0000CC"/>
      <name val="Times New Roman"/>
      <family val="1"/>
      <charset val="161"/>
    </font>
    <font>
      <sz val="10"/>
      <name val="Arial"/>
      <family val="2"/>
    </font>
    <font>
      <b/>
      <sz val="20"/>
      <color rgb="FF0000CC"/>
      <name val="Times New Roman"/>
      <family val="1"/>
      <charset val="161"/>
    </font>
    <font>
      <sz val="14"/>
      <color rgb="FF0000CC"/>
      <name val="Times New Roman"/>
      <family val="1"/>
      <charset val="161"/>
    </font>
    <font>
      <b/>
      <i/>
      <sz val="14"/>
      <name val="Times New Roman"/>
      <family val="1"/>
      <charset val="161"/>
    </font>
    <font>
      <b/>
      <sz val="14"/>
      <color rgb="FF0000CC"/>
      <name val="Times New Roman"/>
      <family val="1"/>
      <charset val="161"/>
    </font>
    <font>
      <i/>
      <sz val="14"/>
      <name val="Times New Roman"/>
      <family val="1"/>
      <charset val="161"/>
    </font>
    <font>
      <i/>
      <strike/>
      <sz val="14"/>
      <name val="Times New Roman"/>
      <family val="1"/>
      <charset val="161"/>
    </font>
    <font>
      <b/>
      <sz val="18"/>
      <color rgb="FF0000CC"/>
      <name val="Times New Roman"/>
      <family val="1"/>
      <charset val="161"/>
    </font>
    <font>
      <u/>
      <sz val="14"/>
      <name val="Times New Roman"/>
      <family val="1"/>
      <charset val="161"/>
    </font>
    <font>
      <b/>
      <sz val="14"/>
      <color rgb="FFC00000"/>
      <name val="Times New Roman"/>
      <family val="1"/>
      <charset val="161"/>
    </font>
    <font>
      <i/>
      <sz val="14"/>
      <color rgb="FF00B050"/>
      <name val="Times New Roman"/>
      <family val="1"/>
      <charset val="161"/>
    </font>
    <font>
      <b/>
      <i/>
      <sz val="12"/>
      <color rgb="FF00B050"/>
      <name val="Times New Roman"/>
      <family val="1"/>
      <charset val="161"/>
    </font>
    <font>
      <sz val="18"/>
      <name val="Times New Roman"/>
      <family val="1"/>
      <charset val="161"/>
    </font>
    <font>
      <b/>
      <sz val="16"/>
      <name val="Times New Roman"/>
      <family val="1"/>
    </font>
    <font>
      <b/>
      <sz val="48"/>
      <name val="Times New Roman"/>
      <family val="1"/>
    </font>
    <font>
      <b/>
      <sz val="18"/>
      <name val="Times New Roman"/>
      <family val="1"/>
    </font>
    <font>
      <sz val="14"/>
      <name val="Times New Roman"/>
      <family val="1"/>
    </font>
    <font>
      <b/>
      <sz val="14"/>
      <name val="Times New Roman"/>
      <family val="1"/>
    </font>
    <font>
      <b/>
      <sz val="16"/>
      <color rgb="FF0000CC"/>
      <name val="Times New Roman"/>
      <family val="1"/>
    </font>
    <font>
      <sz val="16"/>
      <name val="Times New Roman"/>
      <family val="1"/>
    </font>
    <font>
      <sz val="14"/>
      <color theme="1"/>
      <name val="Times New Roman"/>
      <family val="1"/>
    </font>
    <font>
      <b/>
      <sz val="12"/>
      <color theme="1"/>
      <name val="Times New Roman"/>
      <family val="1"/>
    </font>
    <font>
      <sz val="16"/>
      <color theme="1"/>
      <name val="Times New Roman"/>
      <family val="1"/>
      <charset val="161"/>
    </font>
    <font>
      <b/>
      <sz val="16"/>
      <color theme="1"/>
      <name val="Times New Roman"/>
      <family val="1"/>
      <charset val="161"/>
    </font>
    <font>
      <b/>
      <sz val="14"/>
      <color theme="1"/>
      <name val="Times New Roman"/>
      <family val="1"/>
    </font>
    <font>
      <sz val="12"/>
      <color theme="1"/>
      <name val="Times New Roman"/>
      <family val="1"/>
    </font>
    <font>
      <b/>
      <sz val="12"/>
      <name val="Times New Roman"/>
      <family val="1"/>
    </font>
    <font>
      <b/>
      <sz val="16"/>
      <color rgb="FFC00000"/>
      <name val="Times New Roman"/>
      <family val="1"/>
      <charset val="161"/>
    </font>
    <font>
      <b/>
      <sz val="14"/>
      <color rgb="FFC00000"/>
      <name val="Times New Roman"/>
      <family val="1"/>
    </font>
    <font>
      <b/>
      <i/>
      <sz val="14"/>
      <color rgb="FF00B050"/>
      <name val="Times New Roman"/>
      <family val="1"/>
    </font>
    <font>
      <b/>
      <sz val="20"/>
      <color rgb="FF0000CC"/>
      <name val="Times New Roman"/>
      <family val="1"/>
    </font>
    <font>
      <sz val="20"/>
      <color rgb="FF0000CC"/>
      <name val="Times New Roman"/>
      <family val="1"/>
    </font>
    <font>
      <i/>
      <sz val="16"/>
      <color rgb="FF00B050"/>
      <name val="Times New Roman"/>
      <family val="1"/>
      <charset val="161"/>
    </font>
    <font>
      <u/>
      <sz val="14"/>
      <color theme="1"/>
      <name val="Times New Roman"/>
      <family val="1"/>
      <charset val="161"/>
    </font>
    <font>
      <sz val="16"/>
      <color rgb="FF0000CC"/>
      <name val="Times New Roman"/>
      <family val="1"/>
      <charset val="161"/>
    </font>
    <font>
      <sz val="18"/>
      <name val="Times New Roman"/>
      <family val="1"/>
    </font>
    <font>
      <b/>
      <sz val="18"/>
      <color rgb="FF0000CC"/>
      <name val="Times New Roman"/>
      <family val="1"/>
    </font>
    <font>
      <b/>
      <sz val="14"/>
      <color rgb="FF0000CC"/>
      <name val="Times New Roman"/>
      <family val="1"/>
    </font>
    <font>
      <b/>
      <strike/>
      <sz val="14"/>
      <name val="Times New Roman"/>
      <family val="1"/>
    </font>
    <font>
      <b/>
      <sz val="14"/>
      <color rgb="FFFF0000"/>
      <name val="Times New Roman"/>
      <family val="1"/>
    </font>
    <font>
      <b/>
      <sz val="36"/>
      <name val="Times New Roman"/>
      <family val="1"/>
    </font>
    <font>
      <sz val="16"/>
      <color rgb="FF00B050"/>
      <name val="Times New Roman"/>
      <family val="1"/>
      <charset val="161"/>
    </font>
    <font>
      <u/>
      <sz val="16"/>
      <name val="Times New Roman"/>
      <family val="1"/>
      <charset val="161"/>
    </font>
    <font>
      <b/>
      <i/>
      <sz val="16"/>
      <name val="Times New Roman"/>
      <family val="1"/>
      <charset val="161"/>
    </font>
    <font>
      <sz val="16"/>
      <color rgb="FFC00000"/>
      <name val="Times New Roman"/>
      <family val="1"/>
      <charset val="161"/>
    </font>
    <font>
      <b/>
      <u/>
      <sz val="16"/>
      <color rgb="FFC00000"/>
      <name val="Times New Roman"/>
      <family val="1"/>
      <charset val="161"/>
    </font>
    <font>
      <b/>
      <u/>
      <sz val="16"/>
      <name val="Times New Roman"/>
      <family val="1"/>
      <charset val="161"/>
    </font>
  </fonts>
  <fills count="9">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6" tint="0.59999389629810485"/>
        <bgColor indexed="64"/>
      </patternFill>
    </fill>
    <fill>
      <patternFill patternType="solid">
        <fgColor rgb="FFFFCCCC"/>
        <bgColor indexed="64"/>
      </patternFill>
    </fill>
    <fill>
      <patternFill patternType="solid">
        <fgColor theme="2"/>
        <bgColor indexed="64"/>
      </patternFill>
    </fill>
  </fills>
  <borders count="10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style="thin">
        <color auto="1"/>
      </right>
      <top style="thick">
        <color auto="1"/>
      </top>
      <bottom style="thin">
        <color auto="1"/>
      </bottom>
      <diagonal/>
    </border>
    <border>
      <left style="thick">
        <color auto="1"/>
      </left>
      <right style="thin">
        <color auto="1"/>
      </right>
      <top style="thin">
        <color auto="1"/>
      </top>
      <bottom style="thin">
        <color auto="1"/>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ck">
        <color auto="1"/>
      </left>
      <right style="thin">
        <color auto="1"/>
      </right>
      <top/>
      <bottom style="thin">
        <color auto="1"/>
      </bottom>
      <diagonal/>
    </border>
    <border>
      <left style="thick">
        <color rgb="FF7030A0"/>
      </left>
      <right style="thin">
        <color auto="1"/>
      </right>
      <top style="thin">
        <color indexed="64"/>
      </top>
      <bottom style="thin">
        <color indexed="64"/>
      </bottom>
      <diagonal/>
    </border>
    <border>
      <left style="thick">
        <color auto="1"/>
      </left>
      <right style="thin">
        <color auto="1"/>
      </right>
      <top style="thick">
        <color auto="1"/>
      </top>
      <bottom style="thin">
        <color auto="1"/>
      </bottom>
      <diagonal/>
    </border>
    <border>
      <left style="thin">
        <color auto="1"/>
      </left>
      <right style="thick">
        <color rgb="FF7030A0"/>
      </right>
      <top style="thick">
        <color auto="1"/>
      </top>
      <bottom style="thin">
        <color auto="1"/>
      </bottom>
      <diagonal/>
    </border>
    <border>
      <left style="thin">
        <color auto="1"/>
      </left>
      <right style="thick">
        <color rgb="FF7030A0"/>
      </right>
      <top style="thin">
        <color auto="1"/>
      </top>
      <bottom style="thin">
        <color auto="1"/>
      </bottom>
      <diagonal/>
    </border>
    <border>
      <left style="thin">
        <color auto="1"/>
      </left>
      <right style="thick">
        <color rgb="FF7030A0"/>
      </right>
      <top style="thin">
        <color auto="1"/>
      </top>
      <bottom style="thick">
        <color auto="1"/>
      </bottom>
      <diagonal/>
    </border>
    <border>
      <left style="thick">
        <color auto="1"/>
      </left>
      <right style="thin">
        <color auto="1"/>
      </right>
      <top style="thin">
        <color auto="1"/>
      </top>
      <bottom style="medium">
        <color auto="1"/>
      </bottom>
      <diagonal/>
    </border>
    <border>
      <left style="thin">
        <color indexed="64"/>
      </left>
      <right style="thin">
        <color indexed="64"/>
      </right>
      <top style="thin">
        <color auto="1"/>
      </top>
      <bottom style="medium">
        <color auto="1"/>
      </bottom>
      <diagonal/>
    </border>
    <border>
      <left style="thin">
        <color auto="1"/>
      </left>
      <right style="thick">
        <color rgb="FF7030A0"/>
      </right>
      <top style="thin">
        <color auto="1"/>
      </top>
      <bottom style="medium">
        <color auto="1"/>
      </bottom>
      <diagonal/>
    </border>
    <border>
      <left style="thick">
        <color rgb="FF7030A0"/>
      </left>
      <right style="thin">
        <color auto="1"/>
      </right>
      <top style="thin">
        <color auto="1"/>
      </top>
      <bottom style="medium">
        <color auto="1"/>
      </bottom>
      <diagonal/>
    </border>
    <border>
      <left style="thin">
        <color auto="1"/>
      </left>
      <right/>
      <top style="thin">
        <color auto="1"/>
      </top>
      <bottom style="thin">
        <color auto="1"/>
      </bottom>
      <diagonal/>
    </border>
    <border>
      <left style="thick">
        <color rgb="FF7030A0"/>
      </left>
      <right style="thin">
        <color auto="1"/>
      </right>
      <top style="thick">
        <color auto="1"/>
      </top>
      <bottom style="thin">
        <color auto="1"/>
      </bottom>
      <diagonal/>
    </border>
    <border>
      <left style="thin">
        <color auto="1"/>
      </left>
      <right style="thick">
        <color auto="1"/>
      </right>
      <top style="thick">
        <color auto="1"/>
      </top>
      <bottom style="thin">
        <color auto="1"/>
      </bottom>
      <diagonal/>
    </border>
    <border>
      <left style="thin">
        <color auto="1"/>
      </left>
      <right style="thick">
        <color auto="1"/>
      </right>
      <top style="thin">
        <color auto="1"/>
      </top>
      <bottom style="thin">
        <color auto="1"/>
      </bottom>
      <diagonal/>
    </border>
    <border>
      <left style="thin">
        <color auto="1"/>
      </left>
      <right style="thick">
        <color auto="1"/>
      </right>
      <top style="thin">
        <color auto="1"/>
      </top>
      <bottom style="medium">
        <color auto="1"/>
      </bottom>
      <diagonal/>
    </border>
    <border>
      <left style="thin">
        <color auto="1"/>
      </left>
      <right/>
      <top style="thin">
        <color auto="1"/>
      </top>
      <bottom style="thick">
        <color auto="1"/>
      </bottom>
      <diagonal/>
    </border>
    <border>
      <left style="thin">
        <color indexed="64"/>
      </left>
      <right style="thin">
        <color indexed="64"/>
      </right>
      <top style="thin">
        <color indexed="64"/>
      </top>
      <bottom/>
      <diagonal/>
    </border>
    <border>
      <left/>
      <right style="thin">
        <color auto="1"/>
      </right>
      <top style="thin">
        <color indexed="64"/>
      </top>
      <bottom style="thin">
        <color indexed="64"/>
      </bottom>
      <diagonal/>
    </border>
    <border>
      <left style="thin">
        <color indexed="64"/>
      </left>
      <right style="thin">
        <color indexed="64"/>
      </right>
      <top style="medium">
        <color auto="1"/>
      </top>
      <bottom style="thin">
        <color auto="1"/>
      </bottom>
      <diagonal/>
    </border>
    <border>
      <left style="thick">
        <color rgb="FF7030A0"/>
      </left>
      <right style="thin">
        <color auto="1"/>
      </right>
      <top style="medium">
        <color auto="1"/>
      </top>
      <bottom style="thin">
        <color auto="1"/>
      </bottom>
      <diagonal/>
    </border>
    <border>
      <left style="thin">
        <color auto="1"/>
      </left>
      <right style="thick">
        <color auto="1"/>
      </right>
      <top style="medium">
        <color auto="1"/>
      </top>
      <bottom style="thin">
        <color auto="1"/>
      </bottom>
      <diagonal/>
    </border>
    <border>
      <left style="thin">
        <color indexed="64"/>
      </left>
      <right style="thin">
        <color indexed="64"/>
      </right>
      <top style="medium">
        <color auto="1"/>
      </top>
      <bottom/>
      <diagonal/>
    </border>
    <border>
      <left style="thin">
        <color auto="1"/>
      </left>
      <right/>
      <top style="medium">
        <color auto="1"/>
      </top>
      <bottom/>
      <diagonal/>
    </border>
    <border>
      <left/>
      <right style="thick">
        <color auto="1"/>
      </right>
      <top style="medium">
        <color auto="1"/>
      </top>
      <bottom style="thin">
        <color auto="1"/>
      </bottom>
      <diagonal/>
    </border>
    <border>
      <left/>
      <right style="thick">
        <color auto="1"/>
      </right>
      <top style="thin">
        <color auto="1"/>
      </top>
      <bottom style="thin">
        <color auto="1"/>
      </bottom>
      <diagonal/>
    </border>
    <border>
      <left/>
      <right style="thick">
        <color auto="1"/>
      </right>
      <top style="thin">
        <color auto="1"/>
      </top>
      <bottom style="thick">
        <color auto="1"/>
      </bottom>
      <diagonal/>
    </border>
    <border>
      <left/>
      <right style="thin">
        <color auto="1"/>
      </right>
      <top style="medium">
        <color auto="1"/>
      </top>
      <bottom style="thin">
        <color auto="1"/>
      </bottom>
      <diagonal/>
    </border>
    <border>
      <left style="thick">
        <color auto="1"/>
      </left>
      <right style="thin">
        <color auto="1"/>
      </right>
      <top/>
      <bottom/>
      <diagonal/>
    </border>
    <border>
      <left style="thick">
        <color auto="1"/>
      </left>
      <right/>
      <top/>
      <bottom/>
      <diagonal/>
    </border>
    <border>
      <left style="thick">
        <color auto="1"/>
      </left>
      <right/>
      <top style="thick">
        <color auto="1"/>
      </top>
      <bottom style="thin">
        <color auto="1"/>
      </bottom>
      <diagonal/>
    </border>
    <border>
      <left/>
      <right/>
      <top style="thick">
        <color auto="1"/>
      </top>
      <bottom style="thin">
        <color auto="1"/>
      </bottom>
      <diagonal/>
    </border>
    <border>
      <left/>
      <right style="thick">
        <color auto="1"/>
      </right>
      <top style="thick">
        <color auto="1"/>
      </top>
      <bottom style="thin">
        <color auto="1"/>
      </bottom>
      <diagonal/>
    </border>
    <border>
      <left/>
      <right/>
      <top/>
      <bottom style="thick">
        <color auto="1"/>
      </bottom>
      <diagonal/>
    </border>
    <border>
      <left/>
      <right style="thick">
        <color auto="1"/>
      </right>
      <top/>
      <bottom style="thin">
        <color auto="1"/>
      </bottom>
      <diagonal/>
    </border>
    <border>
      <left style="thick">
        <color auto="1"/>
      </left>
      <right style="thin">
        <color auto="1"/>
      </right>
      <top style="thick">
        <color auto="1"/>
      </top>
      <bottom style="medium">
        <color auto="1"/>
      </bottom>
      <diagonal/>
    </border>
    <border>
      <left style="thin">
        <color indexed="64"/>
      </left>
      <right style="thin">
        <color indexed="64"/>
      </right>
      <top style="thick">
        <color auto="1"/>
      </top>
      <bottom style="medium">
        <color auto="1"/>
      </bottom>
      <diagonal/>
    </border>
    <border>
      <left style="thick">
        <color rgb="FF7030A0"/>
      </left>
      <right style="thin">
        <color auto="1"/>
      </right>
      <top style="thick">
        <color auto="1"/>
      </top>
      <bottom style="medium">
        <color auto="1"/>
      </bottom>
      <diagonal/>
    </border>
    <border>
      <left/>
      <right style="thin">
        <color auto="1"/>
      </right>
      <top style="thick">
        <color auto="1"/>
      </top>
      <bottom style="medium">
        <color auto="1"/>
      </bottom>
      <diagonal/>
    </border>
    <border>
      <left style="thin">
        <color auto="1"/>
      </left>
      <right style="thick">
        <color auto="1"/>
      </right>
      <top style="thick">
        <color auto="1"/>
      </top>
      <bottom style="medium">
        <color auto="1"/>
      </bottom>
      <diagonal/>
    </border>
    <border>
      <left style="mediumDashed">
        <color rgb="FF7030A0"/>
      </left>
      <right/>
      <top/>
      <bottom/>
      <diagonal/>
    </border>
    <border>
      <left/>
      <right style="mediumDashed">
        <color rgb="FF7030A0"/>
      </right>
      <top/>
      <bottom/>
      <diagonal/>
    </border>
    <border>
      <left style="mediumDashed">
        <color rgb="FF7030A0"/>
      </left>
      <right/>
      <top/>
      <bottom style="mediumDashed">
        <color rgb="FF7030A0"/>
      </bottom>
      <diagonal/>
    </border>
    <border>
      <left/>
      <right/>
      <top/>
      <bottom style="mediumDashed">
        <color rgb="FF7030A0"/>
      </bottom>
      <diagonal/>
    </border>
    <border>
      <left/>
      <right style="mediumDashed">
        <color rgb="FF7030A0"/>
      </right>
      <top/>
      <bottom style="mediumDashed">
        <color rgb="FF7030A0"/>
      </bottom>
      <diagonal/>
    </border>
    <border>
      <left style="mediumDashDot">
        <color rgb="FF7030A0"/>
      </left>
      <right/>
      <top style="mediumDashDot">
        <color rgb="FF7030A0"/>
      </top>
      <bottom/>
      <diagonal/>
    </border>
    <border>
      <left/>
      <right/>
      <top style="mediumDashDot">
        <color rgb="FF7030A0"/>
      </top>
      <bottom/>
      <diagonal/>
    </border>
    <border>
      <left/>
      <right style="mediumDashed">
        <color rgb="FF7030A0"/>
      </right>
      <top style="mediumDashDot">
        <color rgb="FF7030A0"/>
      </top>
      <bottom/>
      <diagonal/>
    </border>
    <border>
      <left style="mediumDashDot">
        <color rgb="FF7030A0"/>
      </left>
      <right/>
      <top/>
      <bottom/>
      <diagonal/>
    </border>
    <border>
      <left style="mediumDashDot">
        <color rgb="FF7030A0"/>
      </left>
      <right/>
      <top/>
      <bottom style="mediumDashDot">
        <color rgb="FF7030A0"/>
      </bottom>
      <diagonal/>
    </border>
    <border>
      <left/>
      <right style="mediumDashDot">
        <color rgb="FF7030A0"/>
      </right>
      <top/>
      <bottom style="mediumDashDot">
        <color rgb="FF7030A0"/>
      </bottom>
      <diagonal/>
    </border>
    <border>
      <left/>
      <right/>
      <top/>
      <bottom style="mediumDashDot">
        <color rgb="FF7030A0"/>
      </bottom>
      <diagonal/>
    </border>
    <border>
      <left style="thick">
        <color auto="1"/>
      </left>
      <right style="thin">
        <color auto="1"/>
      </right>
      <top style="thick">
        <color auto="1"/>
      </top>
      <bottom/>
      <diagonal/>
    </border>
    <border>
      <left/>
      <right style="thick">
        <color rgb="FF7030A0"/>
      </right>
      <top style="thick">
        <color auto="1"/>
      </top>
      <bottom style="medium">
        <color auto="1"/>
      </bottom>
      <diagonal/>
    </border>
    <border>
      <left/>
      <right style="thick">
        <color rgb="FF7030A0"/>
      </right>
      <top style="medium">
        <color auto="1"/>
      </top>
      <bottom style="thin">
        <color auto="1"/>
      </bottom>
      <diagonal/>
    </border>
    <border>
      <left/>
      <right style="thick">
        <color rgb="FF7030A0"/>
      </right>
      <top style="thin">
        <color indexed="64"/>
      </top>
      <bottom style="thin">
        <color indexed="64"/>
      </bottom>
      <diagonal/>
    </border>
    <border>
      <left style="thin">
        <color auto="1"/>
      </left>
      <right style="thick">
        <color auto="1"/>
      </right>
      <top style="thick">
        <color auto="1"/>
      </top>
      <bottom/>
      <diagonal/>
    </border>
    <border>
      <left style="thin">
        <color auto="1"/>
      </left>
      <right style="thick">
        <color auto="1"/>
      </right>
      <top/>
      <bottom/>
      <diagonal/>
    </border>
    <border>
      <left style="thick">
        <color auto="1"/>
      </left>
      <right style="thin">
        <color auto="1"/>
      </right>
      <top/>
      <bottom style="thick">
        <color auto="1"/>
      </bottom>
      <diagonal/>
    </border>
    <border>
      <left style="thin">
        <color auto="1"/>
      </left>
      <right style="thick">
        <color auto="1"/>
      </right>
      <top/>
      <bottom style="thick">
        <color auto="1"/>
      </bottom>
      <diagonal/>
    </border>
    <border>
      <left style="thick">
        <color auto="1"/>
      </left>
      <right style="thin">
        <color auto="1"/>
      </right>
      <top style="mediumDashed">
        <color rgb="FF7030A0"/>
      </top>
      <bottom style="thin">
        <color auto="1"/>
      </bottom>
      <diagonal/>
    </border>
    <border>
      <left style="thin">
        <color auto="1"/>
      </left>
      <right style="thick">
        <color auto="1"/>
      </right>
      <top style="mediumDashed">
        <color rgb="FF7030A0"/>
      </top>
      <bottom style="thin">
        <color auto="1"/>
      </bottom>
      <diagonal/>
    </border>
    <border>
      <left style="thick">
        <color auto="1"/>
      </left>
      <right style="thin">
        <color auto="1"/>
      </right>
      <top style="thin">
        <color auto="1"/>
      </top>
      <bottom style="mediumDashed">
        <color rgb="FF7030A0"/>
      </bottom>
      <diagonal/>
    </border>
    <border>
      <left style="thin">
        <color auto="1"/>
      </left>
      <right style="thick">
        <color auto="1"/>
      </right>
      <top style="thin">
        <color auto="1"/>
      </top>
      <bottom style="mediumDashed">
        <color rgb="FF7030A0"/>
      </bottom>
      <diagonal/>
    </border>
    <border>
      <left style="thin">
        <color indexed="64"/>
      </left>
      <right style="thick">
        <color rgb="FF7030A0"/>
      </right>
      <top/>
      <bottom style="thin">
        <color indexed="64"/>
      </bottom>
      <diagonal/>
    </border>
    <border>
      <left style="thin">
        <color auto="1"/>
      </left>
      <right style="thick">
        <color auto="1"/>
      </right>
      <top style="thin">
        <color auto="1"/>
      </top>
      <bottom style="thick">
        <color auto="1"/>
      </bottom>
      <diagonal/>
    </border>
    <border>
      <left style="thin">
        <color auto="1"/>
      </left>
      <right/>
      <top style="medium">
        <color auto="1"/>
      </top>
      <bottom style="thin">
        <color indexed="64"/>
      </bottom>
      <diagonal/>
    </border>
    <border>
      <left style="thin">
        <color auto="1"/>
      </left>
      <right style="thick">
        <color rgb="FF7030A0"/>
      </right>
      <top style="medium">
        <color auto="1"/>
      </top>
      <bottom style="thin">
        <color indexed="64"/>
      </bottom>
      <diagonal/>
    </border>
    <border>
      <left style="thick">
        <color rgb="FF7030A0"/>
      </left>
      <right style="thin">
        <color auto="1"/>
      </right>
      <top style="thin">
        <color indexed="64"/>
      </top>
      <bottom style="thick">
        <color auto="1"/>
      </bottom>
      <diagonal/>
    </border>
    <border>
      <left/>
      <right style="mediumDashDot">
        <color rgb="FF7030A0"/>
      </right>
      <top style="mediumDashDot">
        <color rgb="FF7030A0"/>
      </top>
      <bottom/>
      <diagonal/>
    </border>
    <border>
      <left/>
      <right style="mediumDashDot">
        <color rgb="FF7030A0"/>
      </right>
      <top/>
      <bottom/>
      <diagonal/>
    </border>
    <border>
      <left style="thin">
        <color auto="1"/>
      </left>
      <right style="thin">
        <color auto="1"/>
      </right>
      <top style="thick">
        <color auto="1"/>
      </top>
      <bottom/>
      <diagonal/>
    </border>
    <border>
      <left style="thin">
        <color auto="1"/>
      </left>
      <right/>
      <top style="thick">
        <color auto="1"/>
      </top>
      <bottom/>
      <diagonal/>
    </border>
    <border>
      <left style="thick">
        <color rgb="FF7030A0"/>
      </left>
      <right style="thin">
        <color auto="1"/>
      </right>
      <top style="thick">
        <color auto="1"/>
      </top>
      <bottom/>
      <diagonal/>
    </border>
    <border>
      <left style="thick">
        <color auto="1"/>
      </left>
      <right style="thin">
        <color auto="1"/>
      </right>
      <top style="medium">
        <color auto="1"/>
      </top>
      <bottom style="thin">
        <color auto="1"/>
      </bottom>
      <diagonal/>
    </border>
    <border>
      <left style="thick">
        <color rgb="FF7030A0"/>
      </left>
      <right style="thin">
        <color auto="1"/>
      </right>
      <top style="medium">
        <color auto="1"/>
      </top>
      <bottom/>
      <diagonal/>
    </border>
    <border>
      <left style="thin">
        <color auto="1"/>
      </left>
      <right style="thick">
        <color auto="1"/>
      </right>
      <top style="medium">
        <color auto="1"/>
      </top>
      <bottom/>
      <diagonal/>
    </border>
    <border>
      <left/>
      <right/>
      <top style="thin">
        <color indexed="64"/>
      </top>
      <bottom style="thin">
        <color indexed="64"/>
      </bottom>
      <diagonal/>
    </border>
    <border>
      <left style="thick">
        <color rgb="FF7030A0"/>
      </left>
      <right/>
      <top style="thin">
        <color indexed="64"/>
      </top>
      <bottom style="thin">
        <color auto="1"/>
      </bottom>
      <diagonal/>
    </border>
    <border>
      <left style="thick">
        <color auto="1"/>
      </left>
      <right style="thin">
        <color auto="1"/>
      </right>
      <top style="thin">
        <color auto="1"/>
      </top>
      <bottom/>
      <diagonal/>
    </border>
    <border>
      <left style="thick">
        <color rgb="FF7030A0"/>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auto="1"/>
      </top>
      <bottom style="medium">
        <color indexed="64"/>
      </bottom>
      <diagonal/>
    </border>
    <border>
      <left style="thin">
        <color auto="1"/>
      </left>
      <right/>
      <top style="thin">
        <color auto="1"/>
      </top>
      <bottom/>
      <diagonal/>
    </border>
    <border>
      <left style="thick">
        <color rgb="FF7030A0"/>
      </left>
      <right style="thin">
        <color auto="1"/>
      </right>
      <top style="thin">
        <color indexed="64"/>
      </top>
      <bottom/>
      <diagonal/>
    </border>
    <border>
      <left/>
      <right style="thick">
        <color rgb="FF7030A0"/>
      </right>
      <top style="thin">
        <color indexed="64"/>
      </top>
      <bottom/>
      <diagonal/>
    </border>
    <border>
      <left/>
      <right style="thin">
        <color auto="1"/>
      </right>
      <top style="thin">
        <color indexed="64"/>
      </top>
      <bottom/>
      <diagonal/>
    </border>
    <border>
      <left style="thin">
        <color auto="1"/>
      </left>
      <right style="thick">
        <color auto="1"/>
      </right>
      <top style="thin">
        <color auto="1"/>
      </top>
      <bottom/>
      <diagonal/>
    </border>
    <border>
      <left style="medium">
        <color indexed="64"/>
      </left>
      <right style="thin">
        <color auto="1"/>
      </right>
      <top style="medium">
        <color indexed="64"/>
      </top>
      <bottom/>
      <diagonal/>
    </border>
    <border>
      <left style="thin">
        <color auto="1"/>
      </left>
      <right style="thick">
        <color rgb="FF7030A0"/>
      </right>
      <top style="medium">
        <color indexed="64"/>
      </top>
      <bottom/>
      <diagonal/>
    </border>
    <border>
      <left style="thick">
        <color rgb="FF7030A0"/>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auto="1"/>
      </top>
      <bottom style="thin">
        <color auto="1"/>
      </bottom>
      <diagonal/>
    </border>
    <border>
      <left/>
      <right style="medium">
        <color indexed="64"/>
      </right>
      <top style="thin">
        <color indexed="64"/>
      </top>
      <bottom style="thin">
        <color indexed="64"/>
      </bottom>
      <diagonal/>
    </border>
    <border>
      <left style="medium">
        <color indexed="64"/>
      </left>
      <right/>
      <top style="thin">
        <color auto="1"/>
      </top>
      <bottom style="medium">
        <color indexed="64"/>
      </bottom>
      <diagonal/>
    </border>
  </borders>
  <cellStyleXfs count="6">
    <xf numFmtId="0" fontId="0" fillId="0" borderId="0"/>
    <xf numFmtId="0" fontId="19" fillId="0" borderId="0"/>
    <xf numFmtId="0" fontId="19" fillId="0" borderId="0"/>
    <xf numFmtId="0" fontId="19" fillId="0" borderId="0"/>
    <xf numFmtId="0" fontId="19" fillId="0" borderId="0"/>
    <xf numFmtId="0" fontId="23" fillId="0" borderId="0"/>
  </cellStyleXfs>
  <cellXfs count="337">
    <xf numFmtId="0" fontId="0" fillId="0" borderId="0" xfId="0"/>
    <xf numFmtId="0" fontId="1" fillId="0" borderId="2" xfId="0" applyFont="1" applyBorder="1" applyAlignment="1" applyProtection="1">
      <alignment horizontal="center" vertical="center" wrapText="1"/>
      <protection locked="0"/>
    </xf>
    <xf numFmtId="0" fontId="4" fillId="0" borderId="25" xfId="0" applyFont="1" applyBorder="1" applyAlignment="1" applyProtection="1">
      <alignment horizontal="center" vertical="center" wrapText="1"/>
      <protection locked="0"/>
    </xf>
    <xf numFmtId="0" fontId="4" fillId="0" borderId="30"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0" fontId="4" fillId="0" borderId="31" xfId="0" applyFont="1" applyBorder="1" applyAlignment="1" applyProtection="1">
      <alignment horizontal="center" vertical="center" wrapText="1"/>
      <protection locked="0"/>
    </xf>
    <xf numFmtId="49" fontId="15" fillId="3" borderId="20" xfId="0" applyNumberFormat="1" applyFont="1" applyFill="1" applyBorder="1" applyAlignment="1" applyProtection="1">
      <alignment vertical="center" wrapText="1"/>
      <protection locked="0"/>
    </xf>
    <xf numFmtId="49" fontId="30" fillId="3" borderId="20" xfId="0" applyNumberFormat="1" applyFont="1" applyFill="1" applyBorder="1" applyAlignment="1" applyProtection="1">
      <alignment vertical="center" wrapText="1"/>
      <protection locked="0"/>
    </xf>
    <xf numFmtId="165" fontId="30" fillId="3" borderId="71" xfId="0" applyNumberFormat="1" applyFont="1" applyFill="1" applyBorder="1" applyAlignment="1" applyProtection="1">
      <alignment vertical="center" wrapText="1"/>
      <protection locked="0"/>
    </xf>
    <xf numFmtId="164" fontId="22" fillId="0" borderId="33" xfId="0" applyNumberFormat="1" applyFont="1" applyBorder="1" applyAlignment="1" applyProtection="1">
      <alignment horizontal="center" vertical="center" wrapText="1"/>
      <protection locked="0"/>
    </xf>
    <xf numFmtId="164" fontId="22" fillId="0" borderId="25" xfId="0" applyNumberFormat="1" applyFont="1" applyBorder="1" applyAlignment="1" applyProtection="1">
      <alignment horizontal="center" vertical="center" wrapText="1"/>
      <protection locked="0"/>
    </xf>
    <xf numFmtId="0" fontId="28" fillId="0" borderId="27" xfId="0" applyFont="1" applyBorder="1" applyAlignment="1" applyProtection="1">
      <alignment horizontal="left" vertical="center" wrapText="1"/>
      <protection locked="0"/>
    </xf>
    <xf numFmtId="164" fontId="22" fillId="0" borderId="24" xfId="0" applyNumberFormat="1" applyFont="1" applyBorder="1" applyAlignment="1" applyProtection="1">
      <alignment horizontal="center" vertical="center" wrapText="1"/>
      <protection locked="0"/>
    </xf>
    <xf numFmtId="164" fontId="22" fillId="0" borderId="1" xfId="0" applyNumberFormat="1" applyFont="1" applyBorder="1" applyAlignment="1" applyProtection="1">
      <alignment horizontal="center" vertical="center" wrapText="1"/>
      <protection locked="0"/>
    </xf>
    <xf numFmtId="0" fontId="28" fillId="0" borderId="20" xfId="0" applyFont="1" applyBorder="1" applyAlignment="1" applyProtection="1">
      <alignment horizontal="left" vertical="center" wrapText="1"/>
      <protection locked="0"/>
    </xf>
    <xf numFmtId="164" fontId="41" fillId="3" borderId="62" xfId="0" applyNumberFormat="1" applyFont="1" applyFill="1" applyBorder="1" applyAlignment="1" applyProtection="1">
      <alignment horizontal="center" vertical="center" wrapText="1"/>
      <protection locked="0"/>
    </xf>
    <xf numFmtId="9" fontId="41" fillId="5" borderId="67" xfId="0" applyNumberFormat="1" applyFont="1" applyFill="1" applyBorder="1" applyAlignment="1" applyProtection="1">
      <alignment horizontal="center" vertical="center" wrapText="1"/>
      <protection locked="0"/>
    </xf>
    <xf numFmtId="164" fontId="41" fillId="5" borderId="69" xfId="0" applyNumberFormat="1" applyFont="1" applyFill="1" applyBorder="1" applyAlignment="1" applyProtection="1">
      <alignment horizontal="center" vertical="center" wrapText="1"/>
      <protection locked="0"/>
    </xf>
    <xf numFmtId="164" fontId="41" fillId="3" borderId="63" xfId="0" applyNumberFormat="1" applyFont="1" applyFill="1" applyBorder="1" applyAlignment="1" applyProtection="1">
      <alignment horizontal="center" vertical="center" wrapText="1"/>
      <protection locked="0"/>
    </xf>
    <xf numFmtId="9" fontId="41" fillId="8" borderId="67" xfId="0" applyNumberFormat="1" applyFont="1" applyFill="1" applyBorder="1" applyAlignment="1" applyProtection="1">
      <alignment horizontal="center" vertical="center" wrapText="1"/>
      <protection locked="0"/>
    </xf>
    <xf numFmtId="164" fontId="41" fillId="8" borderId="69" xfId="0" applyNumberFormat="1" applyFont="1" applyFill="1" applyBorder="1" applyAlignment="1" applyProtection="1">
      <alignment horizontal="center" vertical="center" wrapText="1"/>
      <protection locked="0"/>
    </xf>
    <xf numFmtId="164" fontId="41" fillId="3" borderId="65" xfId="0" applyNumberFormat="1" applyFont="1" applyFill="1" applyBorder="1" applyAlignment="1" applyProtection="1">
      <alignment horizontal="center" vertical="center" wrapText="1"/>
      <protection locked="0"/>
    </xf>
    <xf numFmtId="0" fontId="4" fillId="0" borderId="2" xfId="0" applyFont="1" applyBorder="1" applyAlignment="1" applyProtection="1">
      <alignment horizontal="center" vertical="center" wrapText="1"/>
      <protection locked="0"/>
    </xf>
    <xf numFmtId="0" fontId="4" fillId="0" borderId="40" xfId="0" applyFont="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21" fillId="0" borderId="25" xfId="0" applyFont="1" applyBorder="1" applyAlignment="1" applyProtection="1">
      <alignment horizontal="center" vertical="center" wrapText="1"/>
      <protection locked="0"/>
    </xf>
    <xf numFmtId="0" fontId="7" fillId="0" borderId="25" xfId="0" applyFont="1" applyBorder="1" applyAlignment="1" applyProtection="1">
      <alignment horizontal="center" vertical="center" wrapText="1"/>
      <protection locked="0"/>
    </xf>
    <xf numFmtId="0" fontId="33" fillId="0" borderId="25" xfId="0" applyFont="1" applyBorder="1" applyAlignment="1" applyProtection="1">
      <alignment horizontal="center" vertical="center" wrapText="1"/>
      <protection locked="0"/>
    </xf>
    <xf numFmtId="0" fontId="33" fillId="0" borderId="1" xfId="0" applyFont="1" applyBorder="1" applyAlignment="1" applyProtection="1">
      <alignment horizontal="center" vertical="center" wrapText="1"/>
      <protection locked="0"/>
    </xf>
    <xf numFmtId="0" fontId="3" fillId="0" borderId="6" xfId="0" applyFont="1" applyBorder="1" applyAlignment="1" applyProtection="1">
      <alignment horizontal="center" vertical="center" wrapText="1"/>
      <protection locked="0"/>
    </xf>
    <xf numFmtId="0" fontId="7" fillId="0" borderId="6" xfId="0" applyFont="1" applyBorder="1" applyAlignment="1" applyProtection="1">
      <alignment horizontal="center" vertical="center" wrapText="1"/>
      <protection locked="0"/>
    </xf>
    <xf numFmtId="0" fontId="26" fillId="0" borderId="1" xfId="0" applyFont="1" applyBorder="1" applyAlignment="1" applyProtection="1">
      <alignment horizontal="center" vertical="center" wrapText="1"/>
      <protection locked="0"/>
    </xf>
    <xf numFmtId="0" fontId="26" fillId="0" borderId="6" xfId="0" applyFont="1" applyBorder="1" applyAlignment="1" applyProtection="1">
      <alignment horizontal="center" vertical="center" wrapText="1"/>
      <protection locked="0"/>
    </xf>
    <xf numFmtId="166" fontId="41" fillId="0" borderId="26" xfId="0" applyNumberFormat="1" applyFont="1" applyBorder="1" applyAlignment="1" applyProtection="1">
      <alignment horizontal="center" vertical="center" wrapText="1"/>
      <protection locked="0"/>
    </xf>
    <xf numFmtId="0" fontId="33" fillId="0" borderId="27" xfId="0" applyFont="1" applyBorder="1" applyAlignment="1" applyProtection="1">
      <alignment horizontal="center" vertical="center" wrapText="1"/>
      <protection locked="0"/>
    </xf>
    <xf numFmtId="166" fontId="41" fillId="0" borderId="8" xfId="0" applyNumberFormat="1" applyFont="1" applyBorder="1" applyAlignment="1" applyProtection="1">
      <alignment horizontal="center" vertical="center" wrapText="1"/>
      <protection locked="0"/>
    </xf>
    <xf numFmtId="0" fontId="33" fillId="0" borderId="20" xfId="0" applyFont="1" applyBorder="1" applyAlignment="1" applyProtection="1">
      <alignment horizontal="center" vertical="center" wrapText="1"/>
      <protection locked="0"/>
    </xf>
    <xf numFmtId="0" fontId="40" fillId="0" borderId="1" xfId="0" applyFont="1" applyBorder="1" applyAlignment="1" applyProtection="1">
      <alignment horizontal="center" vertical="center" wrapText="1"/>
      <protection locked="0"/>
    </xf>
    <xf numFmtId="0" fontId="26" fillId="0" borderId="20" xfId="0" applyFont="1" applyBorder="1" applyAlignment="1" applyProtection="1">
      <alignment horizontal="center" vertical="center" wrapText="1"/>
      <protection locked="0"/>
    </xf>
    <xf numFmtId="0" fontId="7" fillId="0" borderId="20" xfId="0" applyFont="1" applyBorder="1" applyAlignment="1" applyProtection="1">
      <alignment horizontal="center" vertical="center" wrapText="1"/>
      <protection locked="0"/>
    </xf>
    <xf numFmtId="0" fontId="40" fillId="0" borderId="6" xfId="0" applyFont="1" applyBorder="1" applyAlignment="1" applyProtection="1">
      <alignment horizontal="center" vertical="center" wrapText="1"/>
      <protection locked="0"/>
    </xf>
    <xf numFmtId="166" fontId="41" fillId="0" borderId="74" xfId="0" applyNumberFormat="1" applyFont="1" applyBorder="1" applyAlignment="1" applyProtection="1">
      <alignment horizontal="center" vertical="center" wrapText="1"/>
      <protection locked="0"/>
    </xf>
    <xf numFmtId="0" fontId="26" fillId="0" borderId="71" xfId="0" applyFont="1" applyBorder="1" applyAlignment="1" applyProtection="1">
      <alignment horizontal="center" vertical="center" wrapText="1"/>
      <protection locked="0"/>
    </xf>
    <xf numFmtId="0" fontId="40" fillId="0" borderId="25" xfId="0" applyFont="1" applyBorder="1" applyAlignment="1" applyProtection="1">
      <alignment horizontal="center" vertical="center" wrapText="1"/>
      <protection locked="0"/>
    </xf>
    <xf numFmtId="0" fontId="41" fillId="0" borderId="26" xfId="0" applyFont="1" applyBorder="1" applyAlignment="1" applyProtection="1">
      <alignment horizontal="center" vertical="center" wrapText="1"/>
      <protection locked="0"/>
    </xf>
    <xf numFmtId="0" fontId="41" fillId="0" borderId="25" xfId="0" applyFont="1" applyBorder="1" applyAlignment="1" applyProtection="1">
      <alignment horizontal="center" vertical="center" wrapText="1"/>
      <protection locked="0"/>
    </xf>
    <xf numFmtId="0" fontId="41" fillId="0" borderId="72" xfId="0" applyFont="1" applyBorder="1" applyAlignment="1" applyProtection="1">
      <alignment horizontal="center" vertical="center" wrapText="1"/>
      <protection locked="0"/>
    </xf>
    <xf numFmtId="0" fontId="41" fillId="0" borderId="8" xfId="0" applyFont="1" applyBorder="1" applyAlignment="1" applyProtection="1">
      <alignment horizontal="center" vertical="center" wrapText="1"/>
      <protection locked="0"/>
    </xf>
    <xf numFmtId="0" fontId="41" fillId="0" borderId="1" xfId="0" applyFont="1" applyBorder="1" applyAlignment="1" applyProtection="1">
      <alignment horizontal="center" vertical="center" wrapText="1"/>
      <protection locked="0"/>
    </xf>
    <xf numFmtId="0" fontId="41" fillId="0" borderId="17" xfId="0" applyFont="1" applyBorder="1" applyAlignment="1" applyProtection="1">
      <alignment horizontal="center" vertical="center" wrapText="1"/>
      <protection locked="0"/>
    </xf>
    <xf numFmtId="0" fontId="28" fillId="0" borderId="1" xfId="0" applyFont="1" applyBorder="1" applyAlignment="1" applyProtection="1">
      <alignment horizontal="center" vertical="center" wrapText="1"/>
      <protection locked="0"/>
    </xf>
    <xf numFmtId="0" fontId="28" fillId="0" borderId="6" xfId="0" applyFont="1" applyBorder="1" applyAlignment="1" applyProtection="1">
      <alignment horizontal="center" vertical="center" wrapText="1"/>
      <protection locked="0"/>
    </xf>
    <xf numFmtId="0" fontId="41" fillId="0" borderId="74" xfId="0" applyFont="1" applyBorder="1" applyAlignment="1" applyProtection="1">
      <alignment horizontal="center" vertical="center" wrapText="1"/>
      <protection locked="0"/>
    </xf>
    <xf numFmtId="0" fontId="41" fillId="0" borderId="6" xfId="0" applyFont="1" applyBorder="1" applyAlignment="1" applyProtection="1">
      <alignment horizontal="center" vertical="center" wrapText="1"/>
      <protection locked="0"/>
    </xf>
    <xf numFmtId="0" fontId="41" fillId="0" borderId="22" xfId="0" applyFont="1" applyBorder="1" applyAlignment="1" applyProtection="1">
      <alignment horizontal="center" vertical="center" wrapText="1"/>
      <protection locked="0"/>
    </xf>
    <xf numFmtId="0" fontId="6" fillId="0" borderId="0" xfId="0" applyFont="1" applyAlignment="1">
      <alignment horizontal="center" vertical="center" wrapText="1"/>
    </xf>
    <xf numFmtId="49" fontId="22" fillId="0" borderId="0" xfId="0" applyNumberFormat="1" applyFont="1" applyAlignment="1">
      <alignment horizontal="center" vertical="center" wrapText="1"/>
    </xf>
    <xf numFmtId="0" fontId="6" fillId="0" borderId="0" xfId="0" applyFont="1" applyAlignment="1">
      <alignment horizontal="left" vertical="center" wrapText="1"/>
    </xf>
    <xf numFmtId="49" fontId="10" fillId="0" borderId="0" xfId="0" applyNumberFormat="1" applyFont="1" applyAlignment="1">
      <alignment horizontal="center" vertical="center" wrapText="1"/>
    </xf>
    <xf numFmtId="0" fontId="6" fillId="0" borderId="54" xfId="0" applyFont="1" applyBorder="1" applyAlignment="1">
      <alignment horizontal="center" vertical="center" wrapText="1"/>
    </xf>
    <xf numFmtId="0" fontId="40" fillId="0" borderId="0" xfId="0" applyFont="1" applyAlignment="1">
      <alignment horizontal="center" vertical="center" wrapText="1"/>
    </xf>
    <xf numFmtId="0" fontId="7" fillId="0" borderId="0" xfId="0" applyFont="1" applyAlignment="1">
      <alignment horizontal="left" vertical="center" wrapText="1"/>
    </xf>
    <xf numFmtId="0" fontId="44" fillId="3" borderId="0" xfId="0" applyFont="1" applyFill="1" applyAlignment="1">
      <alignment horizontal="center" vertical="center" wrapText="1"/>
    </xf>
    <xf numFmtId="0" fontId="35" fillId="4" borderId="4" xfId="0" applyFont="1" applyFill="1" applyBorder="1" applyAlignment="1">
      <alignment horizontal="left" vertical="center" wrapText="1"/>
    </xf>
    <xf numFmtId="49" fontId="15" fillId="4" borderId="20" xfId="0" applyNumberFormat="1" applyFont="1" applyFill="1" applyBorder="1" applyAlignment="1">
      <alignment horizontal="center" vertical="center" wrapText="1"/>
    </xf>
    <xf numFmtId="0" fontId="35" fillId="3" borderId="4" xfId="0" applyFont="1" applyFill="1" applyBorder="1" applyAlignment="1">
      <alignment horizontal="center" vertical="center" wrapText="1"/>
    </xf>
    <xf numFmtId="0" fontId="44" fillId="7" borderId="0" xfId="0" applyFont="1" applyFill="1" applyAlignment="1">
      <alignment horizontal="center" vertical="center" wrapText="1"/>
    </xf>
    <xf numFmtId="0" fontId="30" fillId="4" borderId="20" xfId="0" applyFont="1" applyFill="1" applyBorder="1" applyAlignment="1">
      <alignment horizontal="center" vertical="center" wrapText="1"/>
    </xf>
    <xf numFmtId="0" fontId="44" fillId="5" borderId="0" xfId="0" applyFont="1" applyFill="1" applyAlignment="1">
      <alignment horizontal="center" vertical="center" wrapText="1"/>
    </xf>
    <xf numFmtId="0" fontId="35" fillId="4" borderId="5" xfId="0" applyFont="1" applyFill="1" applyBorder="1" applyAlignment="1">
      <alignment horizontal="left" vertical="center" wrapText="1"/>
    </xf>
    <xf numFmtId="165" fontId="30" fillId="4" borderId="71" xfId="0" applyNumberFormat="1" applyFont="1" applyFill="1" applyBorder="1" applyAlignment="1">
      <alignment horizontal="center" vertical="center" wrapText="1"/>
    </xf>
    <xf numFmtId="0" fontId="35" fillId="3" borderId="5" xfId="0" applyFont="1" applyFill="1" applyBorder="1" applyAlignment="1">
      <alignment horizontal="center" vertical="center" wrapText="1"/>
    </xf>
    <xf numFmtId="49" fontId="24" fillId="4" borderId="13" xfId="0" applyNumberFormat="1" applyFont="1" applyFill="1" applyBorder="1" applyAlignment="1">
      <alignment horizontal="center" vertical="center" wrapText="1"/>
    </xf>
    <xf numFmtId="0" fontId="17" fillId="4" borderId="14" xfId="0" applyFont="1" applyFill="1" applyBorder="1" applyAlignment="1">
      <alignment horizontal="center" vertical="center" wrapText="1"/>
    </xf>
    <xf numFmtId="0" fontId="17" fillId="4" borderId="15" xfId="0" applyFont="1" applyFill="1" applyBorder="1" applyAlignment="1">
      <alignment horizontal="center" vertical="center" wrapText="1"/>
    </xf>
    <xf numFmtId="49" fontId="24" fillId="3" borderId="16" xfId="0" applyNumberFormat="1" applyFont="1" applyFill="1" applyBorder="1" applyAlignment="1">
      <alignment horizontal="center" vertical="center" wrapText="1"/>
    </xf>
    <xf numFmtId="0" fontId="17" fillId="3" borderId="14" xfId="0" applyFont="1" applyFill="1" applyBorder="1" applyAlignment="1">
      <alignment horizontal="center" vertical="center" wrapText="1"/>
    </xf>
    <xf numFmtId="0" fontId="17" fillId="3" borderId="21" xfId="0" applyFont="1" applyFill="1" applyBorder="1" applyAlignment="1">
      <alignment horizontal="center" vertical="center" wrapText="1"/>
    </xf>
    <xf numFmtId="0" fontId="24" fillId="0" borderId="7" xfId="0" applyFont="1" applyBorder="1" applyAlignment="1">
      <alignment horizontal="center" vertical="center" wrapText="1"/>
    </xf>
    <xf numFmtId="0" fontId="36" fillId="0" borderId="25" xfId="0" applyFont="1" applyBorder="1" applyAlignment="1">
      <alignment horizontal="center" vertical="center" wrapText="1"/>
    </xf>
    <xf numFmtId="0" fontId="54" fillId="0" borderId="72" xfId="0" applyFont="1" applyBorder="1" applyAlignment="1">
      <alignment horizontal="center" vertical="center" wrapText="1"/>
    </xf>
    <xf numFmtId="0" fontId="39" fillId="0" borderId="73" xfId="0" applyFont="1" applyBorder="1" applyAlignment="1">
      <alignment horizontal="left" vertical="center" wrapText="1"/>
    </xf>
    <xf numFmtId="0" fontId="36" fillId="0" borderId="1" xfId="0" applyFont="1" applyBorder="1" applyAlignment="1">
      <alignment horizontal="center" vertical="center" wrapText="1"/>
    </xf>
    <xf numFmtId="0" fontId="53" fillId="0" borderId="1" xfId="0" applyFont="1" applyBorder="1" applyAlignment="1">
      <alignment horizontal="center" vertical="center" wrapText="1"/>
    </xf>
    <xf numFmtId="0" fontId="14" fillId="0" borderId="11" xfId="0" applyFont="1" applyBorder="1" applyAlignment="1">
      <alignment horizontal="center" vertical="center" wrapText="1"/>
    </xf>
    <xf numFmtId="0" fontId="6" fillId="0" borderId="55" xfId="0" applyFont="1" applyBorder="1" applyAlignment="1">
      <alignment horizontal="center" vertical="center" wrapText="1"/>
    </xf>
    <xf numFmtId="0" fontId="6" fillId="0" borderId="57" xfId="0" applyFont="1" applyBorder="1" applyAlignment="1">
      <alignment horizontal="left" vertical="center" wrapText="1"/>
    </xf>
    <xf numFmtId="0" fontId="43" fillId="0" borderId="57" xfId="0" applyFont="1" applyBorder="1" applyAlignment="1">
      <alignment horizontal="left" vertical="center" wrapText="1"/>
    </xf>
    <xf numFmtId="49" fontId="10" fillId="0" borderId="57" xfId="0" applyNumberFormat="1" applyFont="1" applyBorder="1" applyAlignment="1">
      <alignment horizontal="center" vertical="center" wrapText="1"/>
    </xf>
    <xf numFmtId="0" fontId="6" fillId="0" borderId="57" xfId="0" applyFont="1" applyBorder="1" applyAlignment="1">
      <alignment horizontal="center" vertical="center" wrapText="1"/>
    </xf>
    <xf numFmtId="0" fontId="6" fillId="0" borderId="56" xfId="0" applyFont="1" applyBorder="1" applyAlignment="1">
      <alignment horizontal="center" vertical="center" wrapText="1"/>
    </xf>
    <xf numFmtId="0" fontId="43" fillId="0" borderId="0" xfId="0" applyFont="1" applyAlignment="1">
      <alignment horizontal="left" vertical="center" wrapText="1"/>
    </xf>
    <xf numFmtId="164" fontId="22" fillId="0" borderId="92" xfId="0" applyNumberFormat="1" applyFont="1" applyBorder="1" applyAlignment="1" applyProtection="1">
      <alignment horizontal="center" vertical="center" wrapText="1"/>
      <protection locked="0"/>
    </xf>
    <xf numFmtId="164" fontId="22" fillId="0" borderId="23" xfId="0" applyNumberFormat="1" applyFont="1" applyBorder="1" applyAlignment="1" applyProtection="1">
      <alignment horizontal="center" vertical="center" wrapText="1"/>
      <protection locked="0"/>
    </xf>
    <xf numFmtId="0" fontId="28" fillId="0" borderId="93" xfId="0" applyFont="1" applyBorder="1" applyAlignment="1" applyProtection="1">
      <alignment horizontal="left" vertical="center" wrapText="1"/>
      <protection locked="0"/>
    </xf>
    <xf numFmtId="0" fontId="7" fillId="0" borderId="0" xfId="0" applyFont="1" applyAlignment="1">
      <alignment horizontal="center" vertical="center" wrapText="1"/>
    </xf>
    <xf numFmtId="49" fontId="7" fillId="0" borderId="0" xfId="0" applyNumberFormat="1" applyFont="1" applyAlignment="1">
      <alignment horizontal="center" vertical="center" wrapText="1"/>
    </xf>
    <xf numFmtId="0" fontId="7" fillId="0" borderId="46" xfId="0" applyFont="1" applyBorder="1" applyAlignment="1">
      <alignment horizontal="center" vertical="center" wrapText="1"/>
    </xf>
    <xf numFmtId="0" fontId="7" fillId="0" borderId="47" xfId="0" applyFont="1" applyBorder="1" applyAlignment="1">
      <alignment horizontal="center" vertical="center" wrapText="1"/>
    </xf>
    <xf numFmtId="0" fontId="18" fillId="0" borderId="0" xfId="0" applyFont="1" applyAlignment="1">
      <alignment horizontal="center" vertical="center" wrapText="1"/>
    </xf>
    <xf numFmtId="49" fontId="21" fillId="0" borderId="0" xfId="0" applyNumberFormat="1" applyFont="1" applyAlignment="1">
      <alignment horizontal="center" vertical="center" wrapText="1"/>
    </xf>
    <xf numFmtId="0" fontId="10" fillId="0" borderId="0" xfId="0" applyFont="1" applyAlignment="1">
      <alignment horizontal="left" vertical="center" wrapText="1"/>
    </xf>
    <xf numFmtId="0" fontId="25" fillId="0" borderId="0" xfId="0" applyFont="1" applyAlignment="1">
      <alignment vertical="center" wrapText="1"/>
    </xf>
    <xf numFmtId="49" fontId="3" fillId="0" borderId="0" xfId="0" applyNumberFormat="1" applyFont="1" applyAlignment="1">
      <alignment horizontal="center" vertical="center" wrapText="1"/>
    </xf>
    <xf numFmtId="0" fontId="45" fillId="0" borderId="0" xfId="0" applyFont="1" applyAlignment="1">
      <alignment vertical="center" wrapText="1"/>
    </xf>
    <xf numFmtId="0" fontId="7" fillId="0" borderId="47" xfId="0" applyFont="1" applyBorder="1" applyAlignment="1">
      <alignment vertical="center" wrapText="1"/>
    </xf>
    <xf numFmtId="0" fontId="45" fillId="0" borderId="39" xfId="0" applyFont="1" applyBorder="1" applyAlignment="1">
      <alignment vertical="center" wrapText="1"/>
    </xf>
    <xf numFmtId="49" fontId="24" fillId="4" borderId="41" xfId="0" applyNumberFormat="1" applyFont="1" applyFill="1" applyBorder="1" applyAlignment="1">
      <alignment horizontal="center" vertical="center" wrapText="1"/>
    </xf>
    <xf numFmtId="0" fontId="3" fillId="4" borderId="42" xfId="0" applyFont="1" applyFill="1" applyBorder="1" applyAlignment="1">
      <alignment horizontal="center" vertical="center" wrapText="1"/>
    </xf>
    <xf numFmtId="49" fontId="3" fillId="4" borderId="43" xfId="0" applyNumberFormat="1" applyFont="1" applyFill="1" applyBorder="1" applyAlignment="1">
      <alignment horizontal="center" vertical="center" wrapText="1"/>
    </xf>
    <xf numFmtId="49" fontId="3" fillId="4" borderId="59" xfId="0" applyNumberFormat="1" applyFont="1" applyFill="1" applyBorder="1" applyAlignment="1">
      <alignment horizontal="center" vertical="center" wrapText="1"/>
    </xf>
    <xf numFmtId="0" fontId="3" fillId="3" borderId="44" xfId="0" applyFont="1" applyFill="1" applyBorder="1" applyAlignment="1">
      <alignment horizontal="center" vertical="center" wrapText="1"/>
    </xf>
    <xf numFmtId="0" fontId="3" fillId="3" borderId="42" xfId="0" applyFont="1" applyFill="1" applyBorder="1" applyAlignment="1">
      <alignment horizontal="center" vertical="center" wrapText="1"/>
    </xf>
    <xf numFmtId="0" fontId="17" fillId="3" borderId="45" xfId="0" applyFont="1" applyFill="1" applyBorder="1" applyAlignment="1">
      <alignment horizontal="center" vertical="center" wrapText="1"/>
    </xf>
    <xf numFmtId="0" fontId="24" fillId="0" borderId="0" xfId="0" applyFont="1" applyAlignment="1">
      <alignment horizontal="center" vertical="center" wrapText="1"/>
    </xf>
    <xf numFmtId="49" fontId="24" fillId="0" borderId="7" xfId="0" applyNumberFormat="1" applyFont="1" applyBorder="1" applyAlignment="1">
      <alignment horizontal="center" vertical="center" wrapText="1"/>
    </xf>
    <xf numFmtId="0" fontId="21" fillId="0" borderId="28" xfId="0" applyFont="1" applyBorder="1" applyAlignment="1">
      <alignment horizontal="center" vertical="center" wrapText="1"/>
    </xf>
    <xf numFmtId="0" fontId="7" fillId="0" borderId="29" xfId="0" applyFont="1" applyBorder="1" applyAlignment="1">
      <alignment horizontal="left" vertical="center" wrapText="1"/>
    </xf>
    <xf numFmtId="1" fontId="22" fillId="0" borderId="26" xfId="0" applyNumberFormat="1" applyFont="1" applyBorder="1" applyAlignment="1">
      <alignment horizontal="center" vertical="center" wrapText="1"/>
    </xf>
    <xf numFmtId="1" fontId="22" fillId="0" borderId="60" xfId="0" applyNumberFormat="1" applyFont="1" applyBorder="1" applyAlignment="1">
      <alignment horizontal="center" vertical="center" wrapText="1"/>
    </xf>
    <xf numFmtId="49" fontId="24" fillId="0" borderId="4"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left" vertical="center" wrapText="1"/>
    </xf>
    <xf numFmtId="1" fontId="22" fillId="0" borderId="8" xfId="0" applyNumberFormat="1" applyFont="1" applyBorder="1" applyAlignment="1">
      <alignment horizontal="center" vertical="center" wrapText="1"/>
    </xf>
    <xf numFmtId="1" fontId="22" fillId="0" borderId="61" xfId="0" applyNumberFormat="1" applyFont="1" applyBorder="1" applyAlignment="1">
      <alignment horizontal="center" vertical="center" wrapText="1"/>
    </xf>
    <xf numFmtId="0" fontId="24" fillId="0" borderId="4" xfId="0" applyFont="1" applyBorder="1" applyAlignment="1">
      <alignment horizontal="center" vertical="center" wrapText="1"/>
    </xf>
    <xf numFmtId="0" fontId="32" fillId="0" borderId="1" xfId="0" applyFont="1" applyBorder="1" applyAlignment="1">
      <alignment horizontal="center" vertical="center" wrapText="1"/>
    </xf>
    <xf numFmtId="0" fontId="7" fillId="0" borderId="2" xfId="0" applyFont="1" applyBorder="1" applyAlignment="1">
      <alignment horizontal="left" vertical="center" wrapText="1"/>
    </xf>
    <xf numFmtId="0" fontId="3" fillId="0" borderId="1" xfId="0" applyFont="1" applyBorder="1" applyAlignment="1">
      <alignment horizontal="left" vertical="center" wrapText="1"/>
    </xf>
    <xf numFmtId="0" fontId="10" fillId="0" borderId="23" xfId="1" quotePrefix="1" applyFont="1" applyBorder="1" applyAlignment="1">
      <alignment horizontal="left" vertical="center" wrapText="1"/>
    </xf>
    <xf numFmtId="0" fontId="55" fillId="0" borderId="17" xfId="0" applyFont="1" applyBorder="1" applyAlignment="1">
      <alignment horizontal="center" vertical="center" wrapText="1"/>
    </xf>
    <xf numFmtId="49" fontId="24" fillId="0" borderId="85" xfId="0" applyNumberFormat="1" applyFont="1" applyBorder="1" applyAlignment="1">
      <alignment horizontal="center" vertical="center" wrapText="1"/>
    </xf>
    <xf numFmtId="0" fontId="32" fillId="0" borderId="23" xfId="0" applyFont="1" applyBorder="1" applyAlignment="1">
      <alignment horizontal="center" vertical="center" wrapText="1"/>
    </xf>
    <xf numFmtId="0" fontId="55" fillId="0" borderId="89" xfId="0" applyFont="1" applyBorder="1" applyAlignment="1">
      <alignment horizontal="center" vertical="center" wrapText="1"/>
    </xf>
    <xf numFmtId="1" fontId="22" fillId="0" borderId="90" xfId="0" applyNumberFormat="1" applyFont="1" applyBorder="1" applyAlignment="1">
      <alignment horizontal="center" vertical="center" wrapText="1"/>
    </xf>
    <xf numFmtId="1" fontId="22" fillId="0" borderId="91" xfId="0" applyNumberFormat="1" applyFont="1" applyBorder="1" applyAlignment="1">
      <alignment horizontal="center" vertical="center" wrapText="1"/>
    </xf>
    <xf numFmtId="49" fontId="24" fillId="0" borderId="94" xfId="0" applyNumberFormat="1" applyFont="1" applyBorder="1" applyAlignment="1">
      <alignment horizontal="center" vertical="center" wrapText="1"/>
    </xf>
    <xf numFmtId="0" fontId="3" fillId="0" borderId="28" xfId="0" applyFont="1" applyBorder="1" applyAlignment="1">
      <alignment horizontal="center" vertical="center" wrapText="1"/>
    </xf>
    <xf numFmtId="0" fontId="14" fillId="0" borderId="95" xfId="0" applyFont="1" applyBorder="1" applyAlignment="1">
      <alignment horizontal="center" vertical="center" wrapText="1"/>
    </xf>
    <xf numFmtId="49" fontId="24" fillId="0" borderId="99" xfId="0" applyNumberFormat="1" applyFont="1" applyBorder="1" applyAlignment="1">
      <alignment horizontal="center" vertical="center" wrapText="1"/>
    </xf>
    <xf numFmtId="0" fontId="36" fillId="0" borderId="1" xfId="0" applyFont="1" applyBorder="1" applyAlignment="1">
      <alignment horizontal="left" vertical="center" wrapText="1"/>
    </xf>
    <xf numFmtId="49" fontId="24" fillId="0" borderId="101" xfId="0" applyNumberFormat="1" applyFont="1" applyBorder="1" applyAlignment="1">
      <alignment horizontal="center" vertical="center" wrapText="1"/>
    </xf>
    <xf numFmtId="0" fontId="36" fillId="0" borderId="14" xfId="0" applyFont="1" applyBorder="1" applyAlignment="1">
      <alignment horizontal="center" vertical="center" wrapText="1"/>
    </xf>
    <xf numFmtId="0" fontId="14" fillId="0" borderId="15" xfId="0" applyFont="1" applyBorder="1" applyAlignment="1">
      <alignment horizontal="center" vertical="center" wrapText="1"/>
    </xf>
    <xf numFmtId="49" fontId="24" fillId="0" borderId="0" xfId="0" applyNumberFormat="1" applyFont="1" applyAlignment="1">
      <alignment horizontal="center" vertical="center" wrapText="1"/>
    </xf>
    <xf numFmtId="0" fontId="32" fillId="0" borderId="0" xfId="0" applyFont="1" applyAlignment="1">
      <alignment horizontal="center" vertical="center" wrapText="1"/>
    </xf>
    <xf numFmtId="0" fontId="55" fillId="0" borderId="0" xfId="0" applyFont="1" applyAlignment="1">
      <alignment horizontal="center" vertical="center" wrapText="1"/>
    </xf>
    <xf numFmtId="0" fontId="3" fillId="0" borderId="0" xfId="0" applyFont="1" applyAlignment="1">
      <alignment horizontal="center" vertical="center" wrapText="1"/>
    </xf>
    <xf numFmtId="0" fontId="26" fillId="0" borderId="0" xfId="0" applyFont="1" applyAlignment="1">
      <alignment horizontal="center" vertical="center" wrapText="1"/>
    </xf>
    <xf numFmtId="0" fontId="28" fillId="0" borderId="0" xfId="0" applyFont="1" applyAlignment="1">
      <alignment horizontal="left" vertical="center" wrapText="1"/>
    </xf>
    <xf numFmtId="0" fontId="36" fillId="3" borderId="58" xfId="0" applyFont="1" applyFill="1" applyBorder="1" applyAlignment="1">
      <alignment horizontal="center" vertical="center" wrapText="1"/>
    </xf>
    <xf numFmtId="0" fontId="28" fillId="0" borderId="0" xfId="0" applyFont="1" applyAlignment="1">
      <alignment horizontal="center" vertical="center" wrapText="1"/>
    </xf>
    <xf numFmtId="0" fontId="42" fillId="5" borderId="66" xfId="0" applyFont="1" applyFill="1" applyBorder="1" applyAlignment="1">
      <alignment horizontal="center" vertical="center" wrapText="1"/>
    </xf>
    <xf numFmtId="0" fontId="7" fillId="0" borderId="0" xfId="0" applyFont="1" applyAlignment="1">
      <alignment vertical="center" wrapText="1"/>
    </xf>
    <xf numFmtId="0" fontId="36" fillId="5" borderId="68" xfId="0" applyFont="1" applyFill="1" applyBorder="1" applyAlignment="1">
      <alignment horizontal="center" vertical="center" wrapText="1"/>
    </xf>
    <xf numFmtId="0" fontId="36" fillId="3" borderId="34" xfId="0" applyFont="1" applyFill="1" applyBorder="1" applyAlignment="1">
      <alignment horizontal="center" vertical="center" wrapText="1"/>
    </xf>
    <xf numFmtId="0" fontId="42" fillId="8" borderId="66" xfId="0" applyFont="1" applyFill="1" applyBorder="1" applyAlignment="1">
      <alignment horizontal="center" vertical="center" wrapText="1"/>
    </xf>
    <xf numFmtId="0" fontId="36" fillId="8" borderId="68" xfId="0" applyFont="1" applyFill="1" applyBorder="1" applyAlignment="1">
      <alignment horizontal="center" vertical="center" wrapText="1"/>
    </xf>
    <xf numFmtId="0" fontId="36" fillId="3" borderId="64" xfId="0" applyFont="1" applyFill="1" applyBorder="1" applyAlignment="1">
      <alignment horizontal="center" vertical="center" wrapText="1"/>
    </xf>
    <xf numFmtId="0" fontId="7" fillId="0" borderId="47" xfId="0" applyFont="1" applyBorder="1" applyAlignment="1">
      <alignment horizontal="left" vertical="center" wrapText="1"/>
    </xf>
    <xf numFmtId="0" fontId="7" fillId="0" borderId="48" xfId="0" applyFont="1" applyBorder="1" applyAlignment="1">
      <alignment horizontal="center" vertical="center" wrapText="1"/>
    </xf>
    <xf numFmtId="49" fontId="3" fillId="0" borderId="49" xfId="0" applyNumberFormat="1" applyFont="1" applyBorder="1" applyAlignment="1">
      <alignment horizontal="center" vertical="center" wrapText="1"/>
    </xf>
    <xf numFmtId="0" fontId="7" fillId="0" borderId="49" xfId="0" applyFont="1" applyBorder="1" applyAlignment="1">
      <alignment horizontal="left" vertical="center" wrapText="1"/>
    </xf>
    <xf numFmtId="0" fontId="3" fillId="0" borderId="49" xfId="0" applyFont="1" applyBorder="1" applyAlignment="1">
      <alignment horizontal="center" vertical="center" wrapText="1"/>
    </xf>
    <xf numFmtId="0" fontId="26" fillId="0" borderId="49" xfId="0" applyFont="1" applyBorder="1" applyAlignment="1">
      <alignment horizontal="center" vertical="center" wrapText="1"/>
    </xf>
    <xf numFmtId="0" fontId="28" fillId="0" borderId="49" xfId="0" applyFont="1" applyBorder="1" applyAlignment="1">
      <alignment horizontal="left" vertical="center" wrapText="1"/>
    </xf>
    <xf numFmtId="0" fontId="7" fillId="0" borderId="50" xfId="0" applyFont="1" applyBorder="1" applyAlignment="1">
      <alignment horizontal="center" vertical="center" wrapText="1"/>
    </xf>
    <xf numFmtId="0" fontId="3" fillId="0" borderId="0" xfId="0" applyFont="1" applyAlignment="1">
      <alignment horizontal="left" vertical="center" wrapText="1"/>
    </xf>
    <xf numFmtId="0" fontId="7" fillId="0" borderId="0" xfId="1" applyFont="1" applyAlignment="1">
      <alignment horizontal="left" vertical="center" wrapText="1"/>
    </xf>
    <xf numFmtId="0" fontId="7" fillId="0" borderId="0" xfId="1" applyFont="1" applyAlignment="1">
      <alignment vertical="center" wrapText="1"/>
    </xf>
    <xf numFmtId="0" fontId="7" fillId="0" borderId="0" xfId="1" quotePrefix="1" applyFont="1" applyAlignment="1">
      <alignment vertical="center" wrapText="1"/>
    </xf>
    <xf numFmtId="0" fontId="3" fillId="0" borderId="0" xfId="1" applyFont="1" applyAlignment="1">
      <alignment vertical="center" wrapText="1"/>
    </xf>
    <xf numFmtId="0" fontId="29" fillId="0" borderId="0" xfId="0" applyFont="1" applyAlignment="1">
      <alignment horizontal="center" vertical="center" wrapText="1"/>
    </xf>
    <xf numFmtId="0" fontId="26" fillId="0" borderId="0" xfId="0" applyFont="1" applyAlignment="1">
      <alignment horizontal="left" vertical="center" wrapText="1"/>
    </xf>
    <xf numFmtId="0" fontId="15" fillId="0" borderId="35" xfId="0" applyFont="1" applyBorder="1" applyAlignment="1">
      <alignment vertical="center" wrapText="1"/>
    </xf>
    <xf numFmtId="0" fontId="35" fillId="4" borderId="4" xfId="0" applyFont="1" applyFill="1" applyBorder="1" applyAlignment="1">
      <alignment vertical="center" wrapText="1"/>
    </xf>
    <xf numFmtId="49" fontId="15" fillId="4" borderId="17" xfId="0" applyNumberFormat="1" applyFont="1" applyFill="1" applyBorder="1" applyAlignment="1">
      <alignment vertical="center" wrapText="1"/>
    </xf>
    <xf numFmtId="49" fontId="15" fillId="0" borderId="35" xfId="0" applyNumberFormat="1" applyFont="1" applyBorder="1" applyAlignment="1">
      <alignment vertical="center" wrapText="1"/>
    </xf>
    <xf numFmtId="0" fontId="30" fillId="4" borderId="17" xfId="0" applyFont="1" applyFill="1" applyBorder="1" applyAlignment="1">
      <alignment vertical="center" wrapText="1"/>
    </xf>
    <xf numFmtId="0" fontId="30" fillId="0" borderId="35" xfId="0" applyFont="1" applyBorder="1" applyAlignment="1">
      <alignment vertical="center" wrapText="1"/>
    </xf>
    <xf numFmtId="0" fontId="35" fillId="4" borderId="5" xfId="0" applyFont="1" applyFill="1" applyBorder="1" applyAlignment="1">
      <alignment vertical="center" wrapText="1"/>
    </xf>
    <xf numFmtId="165" fontId="30" fillId="4" borderId="22" xfId="0" applyNumberFormat="1" applyFont="1" applyFill="1" applyBorder="1" applyAlignment="1">
      <alignment vertical="center" wrapText="1"/>
    </xf>
    <xf numFmtId="165" fontId="30" fillId="0" borderId="35" xfId="0" applyNumberFormat="1" applyFont="1" applyBorder="1" applyAlignment="1">
      <alignment vertical="center" wrapText="1"/>
    </xf>
    <xf numFmtId="49" fontId="53" fillId="0" borderId="4" xfId="0" applyNumberFormat="1" applyFont="1" applyBorder="1" applyAlignment="1">
      <alignment horizontal="center" vertical="center" wrapText="1"/>
    </xf>
    <xf numFmtId="0" fontId="18" fillId="0" borderId="1" xfId="0" applyFont="1" applyBorder="1" applyAlignment="1">
      <alignment horizontal="left" vertical="center" wrapText="1"/>
    </xf>
    <xf numFmtId="0" fontId="55" fillId="0" borderId="1" xfId="0" applyFont="1" applyBorder="1" applyAlignment="1">
      <alignment horizontal="center" vertical="center" wrapText="1"/>
    </xf>
    <xf numFmtId="0" fontId="45" fillId="0" borderId="1" xfId="0" applyFont="1" applyBorder="1" applyAlignment="1">
      <alignment horizontal="left" vertical="center" wrapText="1"/>
    </xf>
    <xf numFmtId="0" fontId="45" fillId="0" borderId="2" xfId="0" applyFont="1" applyBorder="1" applyAlignment="1">
      <alignment horizontal="left" vertical="center" wrapText="1"/>
    </xf>
    <xf numFmtId="0" fontId="17" fillId="0" borderId="2" xfId="0" applyFont="1" applyBorder="1" applyAlignment="1">
      <alignment horizontal="center" vertical="center" wrapText="1"/>
    </xf>
    <xf numFmtId="0" fontId="22"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45" fillId="2" borderId="1" xfId="1" applyFont="1" applyFill="1" applyBorder="1" applyAlignment="1">
      <alignment vertical="center" wrapText="1"/>
    </xf>
    <xf numFmtId="49" fontId="22" fillId="0" borderId="57" xfId="0" applyNumberFormat="1" applyFont="1" applyBorder="1" applyAlignment="1">
      <alignment horizontal="center" vertical="center" wrapText="1"/>
    </xf>
    <xf numFmtId="0" fontId="45" fillId="0" borderId="57" xfId="0" applyFont="1" applyBorder="1" applyAlignment="1">
      <alignment horizontal="left" vertical="center" wrapText="1"/>
    </xf>
    <xf numFmtId="0" fontId="45" fillId="0" borderId="0" xfId="0" applyFont="1" applyAlignment="1">
      <alignment horizontal="left" vertical="center" wrapText="1"/>
    </xf>
    <xf numFmtId="0" fontId="7" fillId="0" borderId="54" xfId="0" applyFont="1" applyBorder="1" applyAlignment="1">
      <alignment horizontal="center" vertical="center" wrapText="1"/>
    </xf>
    <xf numFmtId="0" fontId="7" fillId="0" borderId="76" xfId="0" applyFont="1" applyBorder="1" applyAlignment="1">
      <alignment horizontal="center" vertical="center" wrapText="1"/>
    </xf>
    <xf numFmtId="49" fontId="15" fillId="0" borderId="35" xfId="0" applyNumberFormat="1" applyFont="1" applyBorder="1" applyAlignment="1">
      <alignment horizontal="center" vertical="center" wrapText="1"/>
    </xf>
    <xf numFmtId="49" fontId="30" fillId="0" borderId="35" xfId="0" applyNumberFormat="1" applyFont="1" applyBorder="1" applyAlignment="1">
      <alignment horizontal="center" vertical="center" wrapText="1"/>
    </xf>
    <xf numFmtId="165" fontId="30" fillId="0" borderId="35" xfId="0" applyNumberFormat="1" applyFont="1" applyBorder="1" applyAlignment="1">
      <alignment horizontal="center" vertical="center" wrapText="1"/>
    </xf>
    <xf numFmtId="0" fontId="38" fillId="0" borderId="0" xfId="0" applyFont="1" applyAlignment="1">
      <alignment horizontal="center" vertical="center" wrapText="1"/>
    </xf>
    <xf numFmtId="0" fontId="41" fillId="3" borderId="58" xfId="0" applyFont="1" applyFill="1" applyBorder="1" applyAlignment="1">
      <alignment horizontal="center" vertical="center" wrapText="1"/>
    </xf>
    <xf numFmtId="0" fontId="3" fillId="3" borderId="77" xfId="0" applyFont="1" applyFill="1" applyBorder="1" applyAlignment="1">
      <alignment horizontal="center" vertical="center" wrapText="1"/>
    </xf>
    <xf numFmtId="0" fontId="40" fillId="3" borderId="77" xfId="0" applyFont="1" applyFill="1" applyBorder="1" applyAlignment="1">
      <alignment horizontal="center" vertical="center" wrapText="1"/>
    </xf>
    <xf numFmtId="0" fontId="40" fillId="3" borderId="79" xfId="0" applyFont="1" applyFill="1" applyBorder="1" applyAlignment="1">
      <alignment horizontal="center" vertical="center" wrapText="1"/>
    </xf>
    <xf numFmtId="0" fontId="40" fillId="3" borderId="78" xfId="0" applyFont="1" applyFill="1" applyBorder="1" applyAlignment="1">
      <alignment horizontal="center" vertical="center" wrapText="1"/>
    </xf>
    <xf numFmtId="0" fontId="40" fillId="3" borderId="81" xfId="0" applyFont="1" applyFill="1" applyBorder="1" applyAlignment="1">
      <alignment horizontal="center" vertical="center" wrapText="1"/>
    </xf>
    <xf numFmtId="0" fontId="3" fillId="3" borderId="82" xfId="0" applyFont="1" applyFill="1" applyBorder="1" applyAlignment="1">
      <alignment horizontal="center" vertical="center" wrapText="1"/>
    </xf>
    <xf numFmtId="0" fontId="41" fillId="0" borderId="80" xfId="0" applyFont="1" applyBorder="1" applyAlignment="1">
      <alignment horizontal="center" vertical="center" wrapText="1"/>
    </xf>
    <xf numFmtId="0" fontId="40" fillId="7" borderId="0" xfId="0" applyFont="1" applyFill="1" applyAlignment="1">
      <alignment horizontal="center" vertical="center" wrapText="1"/>
    </xf>
    <xf numFmtId="0" fontId="41" fillId="0" borderId="4" xfId="0" applyFont="1" applyBorder="1" applyAlignment="1">
      <alignment horizontal="center" vertical="center" wrapText="1"/>
    </xf>
    <xf numFmtId="0" fontId="41" fillId="0" borderId="5" xfId="0" applyFont="1" applyBorder="1" applyAlignment="1">
      <alignment horizontal="center" vertical="center" wrapText="1"/>
    </xf>
    <xf numFmtId="0" fontId="7" fillId="0" borderId="55" xfId="0" applyFont="1" applyBorder="1" applyAlignment="1">
      <alignment horizontal="center" vertical="center" wrapText="1"/>
    </xf>
    <xf numFmtId="0" fontId="58" fillId="0" borderId="57" xfId="0" applyFont="1" applyBorder="1" applyAlignment="1">
      <alignment horizontal="center" vertical="center" wrapText="1"/>
    </xf>
    <xf numFmtId="49" fontId="7" fillId="0" borderId="57" xfId="0" applyNumberFormat="1" applyFont="1" applyBorder="1" applyAlignment="1">
      <alignment horizontal="center" vertical="center" wrapText="1"/>
    </xf>
    <xf numFmtId="0" fontId="7" fillId="0" borderId="57" xfId="0" applyFont="1" applyBorder="1" applyAlignment="1">
      <alignment horizontal="center" vertical="center" wrapText="1"/>
    </xf>
    <xf numFmtId="0" fontId="40" fillId="0" borderId="57" xfId="0" applyFont="1" applyBorder="1" applyAlignment="1">
      <alignment horizontal="center" vertical="center" wrapText="1"/>
    </xf>
    <xf numFmtId="0" fontId="7" fillId="0" borderId="56" xfId="0" applyFont="1" applyBorder="1" applyAlignment="1">
      <alignment horizontal="center" vertical="center" wrapText="1"/>
    </xf>
    <xf numFmtId="0" fontId="7" fillId="0" borderId="0" xfId="1" quotePrefix="1" applyFont="1" applyAlignment="1">
      <alignment horizontal="center" vertical="center" wrapText="1"/>
    </xf>
    <xf numFmtId="0" fontId="7" fillId="0" borderId="0" xfId="1" applyFont="1" applyAlignment="1">
      <alignment horizontal="center" vertical="center" wrapText="1"/>
    </xf>
    <xf numFmtId="0" fontId="3" fillId="0" borderId="0" xfId="1" applyFont="1" applyAlignment="1">
      <alignment horizontal="center" vertical="center" wrapText="1"/>
    </xf>
    <xf numFmtId="0" fontId="61" fillId="0" borderId="0" xfId="0" applyFont="1" applyAlignment="1">
      <alignment horizontal="center" vertical="center" wrapText="1"/>
    </xf>
    <xf numFmtId="0" fontId="18" fillId="0" borderId="11" xfId="0" applyFont="1" applyBorder="1" applyAlignment="1">
      <alignment horizontal="left" vertical="center" wrapText="1"/>
    </xf>
    <xf numFmtId="0" fontId="55" fillId="0" borderId="11" xfId="0" applyFont="1" applyBorder="1" applyAlignment="1">
      <alignment horizontal="center" vertical="center" wrapText="1"/>
    </xf>
    <xf numFmtId="0" fontId="45" fillId="0" borderId="70" xfId="0" applyFont="1" applyBorder="1" applyAlignment="1">
      <alignment horizontal="left" vertical="center" wrapText="1"/>
    </xf>
    <xf numFmtId="0" fontId="57" fillId="2" borderId="11" xfId="1" applyFont="1" applyFill="1" applyBorder="1" applyAlignment="1">
      <alignment vertical="center" wrapText="1"/>
    </xf>
    <xf numFmtId="0" fontId="45" fillId="2" borderId="11" xfId="1" applyFont="1" applyFill="1" applyBorder="1" applyAlignment="1">
      <alignment vertical="center" wrapText="1"/>
    </xf>
    <xf numFmtId="0" fontId="45" fillId="2" borderId="1" xfId="0" applyFont="1" applyFill="1" applyBorder="1" applyAlignment="1">
      <alignment horizontal="left" vertical="center" wrapText="1"/>
    </xf>
    <xf numFmtId="0" fontId="17" fillId="2" borderId="1" xfId="0" applyFont="1" applyFill="1" applyBorder="1" applyAlignment="1">
      <alignment horizontal="center" vertical="center" wrapText="1"/>
    </xf>
    <xf numFmtId="0" fontId="18" fillId="2" borderId="11" xfId="0" applyFont="1" applyFill="1" applyBorder="1" applyAlignment="1">
      <alignment horizontal="left" vertical="center" wrapText="1"/>
    </xf>
    <xf numFmtId="0" fontId="18" fillId="2" borderId="1" xfId="0" applyFont="1" applyFill="1" applyBorder="1" applyAlignment="1">
      <alignment horizontal="left" vertical="center" wrapText="1"/>
    </xf>
    <xf numFmtId="0" fontId="18" fillId="2" borderId="2" xfId="0" applyFont="1" applyFill="1" applyBorder="1" applyAlignment="1">
      <alignment horizontal="left" vertical="center" wrapText="1"/>
    </xf>
    <xf numFmtId="0" fontId="50" fillId="2" borderId="1" xfId="0" applyFont="1" applyFill="1" applyBorder="1" applyAlignment="1">
      <alignment horizontal="center" vertical="center" wrapText="1"/>
    </xf>
    <xf numFmtId="0" fontId="18" fillId="2" borderId="70" xfId="0" applyFont="1" applyFill="1" applyBorder="1" applyAlignment="1">
      <alignment horizontal="left" vertical="center" wrapText="1"/>
    </xf>
    <xf numFmtId="0" fontId="22" fillId="2" borderId="1" xfId="0" applyFont="1" applyFill="1" applyBorder="1" applyAlignment="1">
      <alignment horizontal="center" vertical="center" wrapText="1"/>
    </xf>
    <xf numFmtId="0" fontId="18" fillId="2" borderId="17" xfId="0" applyFont="1" applyFill="1" applyBorder="1" applyAlignment="1">
      <alignment horizontal="left" vertical="center" wrapText="1"/>
    </xf>
    <xf numFmtId="0" fontId="55" fillId="2" borderId="17" xfId="0" applyFont="1" applyFill="1" applyBorder="1" applyAlignment="1">
      <alignment horizontal="center" vertical="center" wrapText="1"/>
    </xf>
    <xf numFmtId="0" fontId="17" fillId="2" borderId="1" xfId="1" applyFont="1" applyFill="1" applyBorder="1" applyAlignment="1">
      <alignment horizontal="center" vertical="center" wrapText="1"/>
    </xf>
    <xf numFmtId="0" fontId="22" fillId="2" borderId="0" xfId="0" applyFont="1" applyFill="1" applyAlignment="1">
      <alignment horizontal="center" vertical="center" wrapText="1"/>
    </xf>
    <xf numFmtId="0" fontId="22" fillId="2" borderId="11" xfId="0" applyFont="1" applyFill="1" applyBorder="1" applyAlignment="1">
      <alignment horizontal="left" vertical="center" wrapText="1"/>
    </xf>
    <xf numFmtId="0" fontId="55" fillId="2" borderId="11" xfId="0" applyFont="1" applyFill="1" applyBorder="1" applyAlignment="1">
      <alignment horizontal="center" vertical="center" wrapText="1"/>
    </xf>
    <xf numFmtId="0" fontId="45" fillId="2" borderId="1" xfId="0" applyFont="1" applyFill="1" applyBorder="1" applyAlignment="1">
      <alignment vertical="center" wrapText="1"/>
    </xf>
    <xf numFmtId="49" fontId="18" fillId="2" borderId="1" xfId="0" applyNumberFormat="1" applyFont="1" applyFill="1" applyBorder="1" applyAlignment="1">
      <alignment horizontal="center" vertical="center" wrapText="1"/>
    </xf>
    <xf numFmtId="0" fontId="55" fillId="2" borderId="1" xfId="0" applyFont="1" applyFill="1" applyBorder="1" applyAlignment="1">
      <alignment horizontal="center" vertical="center" wrapText="1"/>
    </xf>
    <xf numFmtId="0" fontId="45" fillId="2" borderId="1" xfId="1" applyFont="1" applyFill="1" applyBorder="1" applyAlignment="1">
      <alignment horizontal="left" vertical="center" wrapText="1"/>
    </xf>
    <xf numFmtId="0" fontId="45" fillId="2" borderId="1" xfId="1" quotePrefix="1" applyFont="1" applyFill="1" applyBorder="1" applyAlignment="1">
      <alignment horizontal="left" vertical="center" wrapText="1"/>
    </xf>
    <xf numFmtId="0" fontId="18" fillId="2" borderId="11" xfId="0" applyFont="1" applyFill="1" applyBorder="1" applyAlignment="1">
      <alignment horizontal="center" vertical="center" wrapText="1"/>
    </xf>
    <xf numFmtId="0" fontId="18" fillId="2" borderId="6" xfId="0" applyFont="1" applyFill="1" applyBorder="1" applyAlignment="1">
      <alignment horizontal="left" vertical="center" wrapText="1"/>
    </xf>
    <xf numFmtId="0" fontId="17" fillId="2" borderId="6" xfId="0" applyFont="1" applyFill="1" applyBorder="1" applyAlignment="1">
      <alignment horizontal="left" vertical="center" wrapText="1"/>
    </xf>
    <xf numFmtId="0" fontId="18" fillId="2" borderId="12" xfId="0" applyFont="1" applyFill="1" applyBorder="1" applyAlignment="1">
      <alignment horizontal="left" vertical="center" wrapText="1"/>
    </xf>
    <xf numFmtId="49" fontId="53" fillId="2" borderId="4" xfId="0" applyNumberFormat="1" applyFont="1" applyFill="1" applyBorder="1" applyAlignment="1">
      <alignment horizontal="center" vertical="center" wrapText="1"/>
    </xf>
    <xf numFmtId="49" fontId="53" fillId="2" borderId="5" xfId="0" applyNumberFormat="1" applyFont="1" applyFill="1" applyBorder="1" applyAlignment="1">
      <alignment horizontal="center" vertical="center" wrapText="1"/>
    </xf>
    <xf numFmtId="0" fontId="1" fillId="2" borderId="2"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4" fillId="2" borderId="40"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0" fontId="4" fillId="2" borderId="31" xfId="0" applyFont="1" applyFill="1" applyBorder="1" applyAlignment="1" applyProtection="1">
      <alignment horizontal="center" vertical="center" wrapText="1"/>
      <protection locked="0"/>
    </xf>
    <xf numFmtId="0" fontId="1" fillId="2" borderId="6" xfId="0" applyFont="1" applyFill="1" applyBorder="1" applyAlignment="1" applyProtection="1">
      <alignment horizontal="center" vertical="center" wrapText="1"/>
      <protection locked="0"/>
    </xf>
    <xf numFmtId="0" fontId="4" fillId="2" borderId="6" xfId="0" applyFont="1" applyFill="1" applyBorder="1" applyAlignment="1" applyProtection="1">
      <alignment horizontal="center" vertical="center" wrapText="1"/>
      <protection locked="0"/>
    </xf>
    <xf numFmtId="0" fontId="4" fillId="2" borderId="32" xfId="0" applyFont="1" applyFill="1" applyBorder="1" applyAlignment="1" applyProtection="1">
      <alignment horizontal="center" vertical="center" wrapText="1"/>
      <protection locked="0"/>
    </xf>
    <xf numFmtId="0" fontId="6" fillId="0" borderId="0" xfId="0" applyFont="1" applyAlignment="1" applyProtection="1">
      <alignment horizontal="center" vertical="center" wrapText="1"/>
      <protection locked="0"/>
    </xf>
    <xf numFmtId="0" fontId="35" fillId="3" borderId="4" xfId="0" applyFont="1" applyFill="1" applyBorder="1" applyAlignment="1" applyProtection="1">
      <alignment horizontal="center" vertical="center" wrapText="1"/>
      <protection locked="0"/>
    </xf>
    <xf numFmtId="0" fontId="35" fillId="3" borderId="5" xfId="0" applyFont="1" applyFill="1" applyBorder="1" applyAlignment="1" applyProtection="1">
      <alignment horizontal="center" vertical="center" wrapText="1"/>
      <protection locked="0"/>
    </xf>
    <xf numFmtId="49" fontId="10" fillId="0" borderId="0" xfId="0" applyNumberFormat="1" applyFont="1" applyAlignment="1" applyProtection="1">
      <alignment horizontal="center" vertical="center" wrapText="1"/>
      <protection locked="0"/>
    </xf>
    <xf numFmtId="49" fontId="24" fillId="3" borderId="16" xfId="0" applyNumberFormat="1" applyFont="1" applyFill="1" applyBorder="1" applyAlignment="1" applyProtection="1">
      <alignment horizontal="center" vertical="center" wrapText="1"/>
      <protection locked="0"/>
    </xf>
    <xf numFmtId="0" fontId="17" fillId="3" borderId="14" xfId="0" applyFont="1" applyFill="1" applyBorder="1" applyAlignment="1" applyProtection="1">
      <alignment horizontal="center" vertical="center" wrapText="1"/>
      <protection locked="0"/>
    </xf>
    <xf numFmtId="0" fontId="17" fillId="3" borderId="21" xfId="0" applyFont="1" applyFill="1" applyBorder="1" applyAlignment="1" applyProtection="1">
      <alignment horizontal="center" vertical="center" wrapText="1"/>
      <protection locked="0"/>
    </xf>
    <xf numFmtId="49" fontId="53" fillId="0" borderId="4" xfId="0" applyNumberFormat="1" applyFont="1" applyBorder="1" applyAlignment="1" applyProtection="1">
      <alignment horizontal="center" vertical="center" wrapText="1"/>
      <protection locked="0"/>
    </xf>
    <xf numFmtId="49" fontId="53" fillId="2" borderId="4" xfId="0" applyNumberFormat="1" applyFont="1" applyFill="1" applyBorder="1" applyAlignment="1" applyProtection="1">
      <alignment horizontal="center" vertical="center" wrapText="1"/>
      <protection locked="0"/>
    </xf>
    <xf numFmtId="49" fontId="53" fillId="2" borderId="5" xfId="0" applyNumberFormat="1" applyFont="1" applyFill="1" applyBorder="1" applyAlignment="1" applyProtection="1">
      <alignment horizontal="center" vertical="center" wrapText="1"/>
      <protection locked="0"/>
    </xf>
    <xf numFmtId="0" fontId="63" fillId="6" borderId="51" xfId="0" applyFont="1" applyFill="1" applyBorder="1" applyAlignment="1">
      <alignment horizontal="center" vertical="center" wrapText="1"/>
    </xf>
    <xf numFmtId="0" fontId="63" fillId="6" borderId="52" xfId="0" applyFont="1" applyFill="1" applyBorder="1" applyAlignment="1">
      <alignment horizontal="center" vertical="center" wrapText="1"/>
    </xf>
    <xf numFmtId="0" fontId="63" fillId="6" borderId="75" xfId="0" applyFont="1" applyFill="1" applyBorder="1" applyAlignment="1">
      <alignment horizontal="center" vertical="center" wrapText="1"/>
    </xf>
    <xf numFmtId="0" fontId="15" fillId="3" borderId="0" xfId="0" applyFont="1" applyFill="1" applyAlignment="1">
      <alignment horizontal="center" vertical="center" wrapText="1"/>
    </xf>
    <xf numFmtId="0" fontId="59" fillId="4" borderId="17" xfId="0" applyFont="1" applyFill="1" applyBorder="1" applyAlignment="1">
      <alignment horizontal="center" vertical="center" wrapText="1"/>
    </xf>
    <xf numFmtId="0" fontId="59" fillId="4" borderId="31" xfId="0" applyFont="1" applyFill="1" applyBorder="1" applyAlignment="1">
      <alignment horizontal="center" vertical="center" wrapText="1"/>
    </xf>
    <xf numFmtId="0" fontId="59" fillId="3" borderId="1" xfId="0" applyFont="1" applyFill="1" applyBorder="1" applyAlignment="1" applyProtection="1">
      <alignment horizontal="center" vertical="center" wrapText="1"/>
      <protection locked="0"/>
    </xf>
    <xf numFmtId="0" fontId="59" fillId="3" borderId="20" xfId="0" applyFont="1" applyFill="1" applyBorder="1" applyAlignment="1" applyProtection="1">
      <alignment horizontal="center" vertical="center" wrapText="1"/>
      <protection locked="0"/>
    </xf>
    <xf numFmtId="165" fontId="59" fillId="4" borderId="22" xfId="0" applyNumberFormat="1" applyFont="1" applyFill="1" applyBorder="1" applyAlignment="1">
      <alignment horizontal="center" vertical="center" wrapText="1"/>
    </xf>
    <xf numFmtId="165" fontId="59" fillId="4" borderId="32" xfId="0" applyNumberFormat="1" applyFont="1" applyFill="1" applyBorder="1" applyAlignment="1">
      <alignment horizontal="center" vertical="center" wrapText="1"/>
    </xf>
    <xf numFmtId="165" fontId="59" fillId="3" borderId="6" xfId="0" applyNumberFormat="1" applyFont="1" applyFill="1" applyBorder="1" applyAlignment="1" applyProtection="1">
      <alignment horizontal="center" vertical="center" wrapText="1"/>
      <protection locked="0"/>
    </xf>
    <xf numFmtId="165" fontId="59" fillId="3" borderId="71" xfId="0" applyNumberFormat="1" applyFont="1" applyFill="1" applyBorder="1" applyAlignment="1" applyProtection="1">
      <alignment horizontal="center" vertical="center" wrapText="1"/>
      <protection locked="0"/>
    </xf>
    <xf numFmtId="0" fontId="15" fillId="4" borderId="36" xfId="0" applyFont="1" applyFill="1" applyBorder="1" applyAlignment="1">
      <alignment horizontal="center" vertical="center" wrapText="1"/>
    </xf>
    <xf numFmtId="0" fontId="15" fillId="4" borderId="37" xfId="0" applyFont="1" applyFill="1" applyBorder="1" applyAlignment="1">
      <alignment horizontal="center" vertical="center" wrapText="1"/>
    </xf>
    <xf numFmtId="0" fontId="15" fillId="4" borderId="38" xfId="0" applyFont="1" applyFill="1" applyBorder="1" applyAlignment="1">
      <alignment horizontal="center" vertical="center" wrapText="1"/>
    </xf>
    <xf numFmtId="49" fontId="15" fillId="4" borderId="17" xfId="0" applyNumberFormat="1" applyFont="1" applyFill="1" applyBorder="1" applyAlignment="1">
      <alignment horizontal="center" vertical="center" wrapText="1"/>
    </xf>
    <xf numFmtId="49" fontId="15" fillId="4" borderId="31" xfId="0" applyNumberFormat="1" applyFont="1" applyFill="1" applyBorder="1" applyAlignment="1">
      <alignment horizontal="center" vertical="center" wrapText="1"/>
    </xf>
    <xf numFmtId="0" fontId="35" fillId="3" borderId="5" xfId="0" applyFont="1" applyFill="1" applyBorder="1" applyAlignment="1">
      <alignment horizontal="left" vertical="center" wrapText="1"/>
    </xf>
    <xf numFmtId="0" fontId="35" fillId="3" borderId="6" xfId="0" applyFont="1" applyFill="1" applyBorder="1" applyAlignment="1">
      <alignment horizontal="left" vertical="center" wrapText="1"/>
    </xf>
    <xf numFmtId="0" fontId="35" fillId="3" borderId="4" xfId="0" applyFont="1" applyFill="1" applyBorder="1" applyAlignment="1">
      <alignment horizontal="left" vertical="center" wrapText="1"/>
    </xf>
    <xf numFmtId="0" fontId="35" fillId="3" borderId="1" xfId="0" applyFont="1" applyFill="1" applyBorder="1" applyAlignment="1">
      <alignment horizontal="left" vertical="center" wrapText="1"/>
    </xf>
    <xf numFmtId="0" fontId="15" fillId="3" borderId="9"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15" fillId="3" borderId="19" xfId="0" applyFont="1" applyFill="1" applyBorder="1" applyAlignment="1">
      <alignment horizontal="center" vertical="center" wrapText="1"/>
    </xf>
    <xf numFmtId="1" fontId="64" fillId="0" borderId="96" xfId="0" applyNumberFormat="1" applyFont="1" applyBorder="1" applyAlignment="1" applyProtection="1">
      <alignment horizontal="center" vertical="center" wrapText="1"/>
      <protection locked="0"/>
    </xf>
    <xf numFmtId="1" fontId="64" fillId="0" borderId="97" xfId="0" applyNumberFormat="1" applyFont="1" applyBorder="1" applyAlignment="1" applyProtection="1">
      <alignment horizontal="center" vertical="center" wrapText="1"/>
      <protection locked="0"/>
    </xf>
    <xf numFmtId="1" fontId="64" fillId="0" borderId="98" xfId="0" applyNumberFormat="1" applyFont="1" applyBorder="1" applyAlignment="1" applyProtection="1">
      <alignment horizontal="center" vertical="center" wrapText="1"/>
      <protection locked="0"/>
    </xf>
    <xf numFmtId="1" fontId="64" fillId="0" borderId="84" xfId="0" applyNumberFormat="1" applyFont="1" applyBorder="1" applyAlignment="1" applyProtection="1">
      <alignment horizontal="center" vertical="center" wrapText="1"/>
      <protection locked="0"/>
    </xf>
    <xf numFmtId="1" fontId="64" fillId="0" borderId="83" xfId="0" applyNumberFormat="1" applyFont="1" applyBorder="1" applyAlignment="1" applyProtection="1">
      <alignment horizontal="center" vertical="center" wrapText="1"/>
      <protection locked="0"/>
    </xf>
    <xf numFmtId="1" fontId="64" fillId="0" borderId="100" xfId="0" applyNumberFormat="1" applyFont="1" applyBorder="1" applyAlignment="1" applyProtection="1">
      <alignment horizontal="center" vertical="center" wrapText="1"/>
      <protection locked="0"/>
    </xf>
    <xf numFmtId="1" fontId="64" fillId="0" borderId="86" xfId="0" applyNumberFormat="1" applyFont="1" applyBorder="1" applyAlignment="1" applyProtection="1">
      <alignment horizontal="center" vertical="center" wrapText="1"/>
      <protection locked="0"/>
    </xf>
    <xf numFmtId="1" fontId="64" fillId="0" borderId="87" xfId="0" applyNumberFormat="1" applyFont="1" applyBorder="1" applyAlignment="1" applyProtection="1">
      <alignment horizontal="center" vertical="center" wrapText="1"/>
      <protection locked="0"/>
    </xf>
    <xf numFmtId="1" fontId="64" fillId="0" borderId="88" xfId="0" applyNumberFormat="1" applyFont="1" applyBorder="1" applyAlignment="1" applyProtection="1">
      <alignment horizontal="center" vertical="center" wrapText="1"/>
      <protection locked="0"/>
    </xf>
    <xf numFmtId="0" fontId="45" fillId="3" borderId="0" xfId="0" applyFont="1" applyFill="1" applyAlignment="1">
      <alignment horizontal="left" vertical="center" wrapText="1"/>
    </xf>
    <xf numFmtId="0" fontId="45" fillId="3" borderId="39" xfId="0" applyFont="1" applyFill="1" applyBorder="1" applyAlignment="1">
      <alignment horizontal="left" vertical="center" wrapText="1"/>
    </xf>
    <xf numFmtId="0" fontId="37" fillId="6" borderId="51" xfId="0" applyFont="1" applyFill="1" applyBorder="1" applyAlignment="1">
      <alignment horizontal="center" vertical="center" wrapText="1"/>
    </xf>
    <xf numFmtId="0" fontId="37" fillId="6" borderId="52" xfId="0" applyFont="1" applyFill="1" applyBorder="1" applyAlignment="1">
      <alignment horizontal="center" vertical="center" wrapText="1"/>
    </xf>
    <xf numFmtId="0" fontId="37" fillId="6" borderId="53" xfId="0" applyFont="1" applyFill="1" applyBorder="1" applyAlignment="1">
      <alignment horizontal="center" vertical="center" wrapText="1"/>
    </xf>
    <xf numFmtId="0" fontId="35" fillId="4" borderId="5" xfId="0" applyFont="1" applyFill="1" applyBorder="1" applyAlignment="1">
      <alignment horizontal="left" vertical="center" wrapText="1"/>
    </xf>
    <xf numFmtId="0" fontId="35" fillId="4" borderId="6" xfId="0" applyFont="1" applyFill="1" applyBorder="1" applyAlignment="1">
      <alignment horizontal="left" vertical="center" wrapText="1"/>
    </xf>
    <xf numFmtId="0" fontId="15" fillId="4" borderId="9" xfId="0" applyFont="1" applyFill="1" applyBorder="1" applyAlignment="1">
      <alignment horizontal="center" vertical="center" wrapText="1"/>
    </xf>
    <xf numFmtId="0" fontId="15" fillId="4" borderId="3" xfId="0" applyFont="1" applyFill="1" applyBorder="1" applyAlignment="1">
      <alignment horizontal="center" vertical="center" wrapText="1"/>
    </xf>
    <xf numFmtId="0" fontId="15" fillId="4" borderId="19" xfId="0" applyFont="1" applyFill="1" applyBorder="1" applyAlignment="1">
      <alignment horizontal="center" vertical="center" wrapText="1"/>
    </xf>
    <xf numFmtId="0" fontId="35" fillId="4" borderId="4" xfId="0" applyFont="1" applyFill="1" applyBorder="1" applyAlignment="1">
      <alignment horizontal="left" vertical="center" wrapText="1"/>
    </xf>
    <xf numFmtId="0" fontId="35" fillId="4" borderId="1" xfId="0" applyFont="1" applyFill="1" applyBorder="1" applyAlignment="1">
      <alignment horizontal="left" vertical="center" wrapText="1"/>
    </xf>
    <xf numFmtId="0" fontId="16" fillId="4" borderId="9" xfId="0" applyFont="1" applyFill="1" applyBorder="1" applyAlignment="1">
      <alignment horizontal="center" vertical="center" wrapText="1"/>
    </xf>
    <xf numFmtId="0" fontId="16" fillId="4" borderId="3" xfId="0" applyFont="1" applyFill="1" applyBorder="1" applyAlignment="1">
      <alignment horizontal="center" vertical="center" wrapText="1"/>
    </xf>
    <xf numFmtId="0" fontId="16" fillId="4" borderId="10" xfId="0" applyFont="1" applyFill="1" applyBorder="1" applyAlignment="1">
      <alignment horizontal="center" vertical="center" wrapText="1"/>
    </xf>
    <xf numFmtId="0" fontId="38" fillId="3" borderId="18" xfId="0" applyFont="1" applyFill="1" applyBorder="1" applyAlignment="1" applyProtection="1">
      <alignment horizontal="center" vertical="center" wrapText="1"/>
      <protection locked="0"/>
    </xf>
    <xf numFmtId="0" fontId="38" fillId="3" borderId="3" xfId="0" applyFont="1" applyFill="1" applyBorder="1" applyAlignment="1" applyProtection="1">
      <alignment horizontal="center" vertical="center" wrapText="1"/>
      <protection locked="0"/>
    </xf>
    <xf numFmtId="0" fontId="38" fillId="3" borderId="19" xfId="0" applyFont="1" applyFill="1" applyBorder="1" applyAlignment="1" applyProtection="1">
      <alignment horizontal="center" vertical="center" wrapText="1"/>
      <protection locked="0"/>
    </xf>
    <xf numFmtId="0" fontId="30" fillId="3" borderId="17" xfId="0" applyFont="1" applyFill="1" applyBorder="1" applyAlignment="1" applyProtection="1">
      <alignment horizontal="center" vertical="center" wrapText="1"/>
      <protection locked="0"/>
    </xf>
    <xf numFmtId="0" fontId="30" fillId="3" borderId="31" xfId="0" applyFont="1" applyFill="1" applyBorder="1" applyAlignment="1" applyProtection="1">
      <alignment horizontal="center" vertical="center" wrapText="1"/>
      <protection locked="0"/>
    </xf>
    <xf numFmtId="0" fontId="25" fillId="3" borderId="0" xfId="0" applyFont="1" applyFill="1" applyAlignment="1" applyProtection="1">
      <alignment horizontal="left" vertical="center" wrapText="1"/>
      <protection locked="0"/>
    </xf>
    <xf numFmtId="0" fontId="15" fillId="3" borderId="36" xfId="0" applyFont="1" applyFill="1" applyBorder="1" applyAlignment="1">
      <alignment horizontal="center" vertical="center" wrapText="1"/>
    </xf>
    <xf numFmtId="0" fontId="15" fillId="3" borderId="37" xfId="0" applyFont="1" applyFill="1" applyBorder="1" applyAlignment="1">
      <alignment horizontal="center" vertical="center" wrapText="1"/>
    </xf>
    <xf numFmtId="0" fontId="15" fillId="3" borderId="38" xfId="0" applyFont="1" applyFill="1" applyBorder="1" applyAlignment="1">
      <alignment horizontal="center" vertical="center" wrapText="1"/>
    </xf>
    <xf numFmtId="165" fontId="30" fillId="3" borderId="22" xfId="0" applyNumberFormat="1" applyFont="1" applyFill="1" applyBorder="1" applyAlignment="1" applyProtection="1">
      <alignment horizontal="center" vertical="center" wrapText="1"/>
      <protection locked="0"/>
    </xf>
    <xf numFmtId="165" fontId="30" fillId="3" borderId="32" xfId="0" applyNumberFormat="1" applyFont="1" applyFill="1" applyBorder="1" applyAlignment="1" applyProtection="1">
      <alignment horizontal="center" vertical="center" wrapText="1"/>
      <protection locked="0"/>
    </xf>
    <xf numFmtId="0" fontId="43" fillId="4" borderId="0" xfId="0" applyFont="1" applyFill="1" applyAlignment="1">
      <alignment horizontal="left" vertical="center" wrapText="1"/>
    </xf>
    <xf numFmtId="0" fontId="43" fillId="4" borderId="39" xfId="0" applyFont="1" applyFill="1" applyBorder="1" applyAlignment="1">
      <alignment horizontal="left" vertical="center" wrapText="1"/>
    </xf>
    <xf numFmtId="0" fontId="38" fillId="3" borderId="18" xfId="0" applyFont="1" applyFill="1" applyBorder="1" applyAlignment="1">
      <alignment horizontal="center" vertical="center" wrapText="1"/>
    </xf>
    <xf numFmtId="0" fontId="38" fillId="3" borderId="3" xfId="0" applyFont="1" applyFill="1" applyBorder="1" applyAlignment="1">
      <alignment horizontal="center" vertical="center" wrapText="1"/>
    </xf>
    <xf numFmtId="0" fontId="38" fillId="3" borderId="19" xfId="0" applyFont="1" applyFill="1" applyBorder="1" applyAlignment="1">
      <alignment horizontal="center" vertical="center" wrapText="1"/>
    </xf>
    <xf numFmtId="0" fontId="13" fillId="3" borderId="0" xfId="0" applyFont="1" applyFill="1" applyAlignment="1">
      <alignment horizontal="left" vertical="center" wrapText="1"/>
    </xf>
    <xf numFmtId="0" fontId="48" fillId="4" borderId="0" xfId="0" applyFont="1" applyFill="1" applyAlignment="1">
      <alignment horizontal="left" vertical="center" wrapText="1"/>
    </xf>
  </cellXfs>
  <cellStyles count="6">
    <cellStyle name="Normal 2 2" xfId="5" xr:uid="{591B6D04-C6AC-44BC-91C7-BB911DB51FD3}"/>
    <cellStyle name="Normal 3 2 2 2" xfId="4" xr:uid="{D8AB9902-5FE6-4956-9F9C-44370014ED60}"/>
    <cellStyle name="Normal 3 3" xfId="1" xr:uid="{FD4A5314-165B-414D-99CF-E4D1AFFF66B9}"/>
    <cellStyle name="Normal 3 3 2 2" xfId="2" xr:uid="{90E489E9-08C9-4ABD-9D52-2BEB59EDDC1A}"/>
    <cellStyle name="Normal 4" xfId="3" xr:uid="{B2E7121D-A5C0-483E-9857-B4F39ED88CFB}"/>
    <cellStyle name="Κανονικό" xfId="0" builtinId="0"/>
  </cellStyles>
  <dxfs count="6">
    <dxf>
      <fill>
        <patternFill>
          <bgColor theme="9" tint="0.79998168889431442"/>
        </patternFill>
      </fill>
    </dxf>
    <dxf>
      <fill>
        <patternFill>
          <bgColor theme="5" tint="0.79998168889431442"/>
        </patternFill>
      </fill>
    </dxf>
    <dxf>
      <fill>
        <patternFill>
          <bgColor theme="7" tint="0.79998168889431442"/>
        </patternFill>
      </fill>
    </dxf>
    <dxf>
      <fill>
        <patternFill>
          <bgColor theme="9" tint="0.79998168889431442"/>
        </patternFill>
      </fill>
    </dxf>
    <dxf>
      <fill>
        <patternFill>
          <bgColor theme="5" tint="0.79998168889431442"/>
        </patternFill>
      </fill>
    </dxf>
    <dxf>
      <fill>
        <patternFill>
          <bgColor theme="7" tint="0.79998168889431442"/>
        </patternFill>
      </fill>
    </dxf>
  </dxfs>
  <tableStyles count="1" defaultTableStyle="TableStyleMedium2" defaultPivotStyle="PivotStyleLight16">
    <tableStyle name="Invisible" pivot="0" table="0" count="0" xr9:uid="{E0931C83-1CAC-43AA-B208-67E04182D75C}"/>
  </tableStyles>
  <colors>
    <mruColors>
      <color rgb="FF0000CC"/>
      <color rgb="FFFFCCCC"/>
      <color rgb="FF99FF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Θέμα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4991F-FD49-4A19-9FE7-5643DEA13605}">
  <sheetPr codeName="Φύλλο2"/>
  <dimension ref="B3:AF409"/>
  <sheetViews>
    <sheetView topLeftCell="C4" zoomScale="85" zoomScaleNormal="85" workbookViewId="0">
      <selection activeCell="G9" sqref="G9"/>
    </sheetView>
  </sheetViews>
  <sheetFormatPr defaultColWidth="8.85546875" defaultRowHeight="30" customHeight="1" x14ac:dyDescent="0.25"/>
  <cols>
    <col min="1" max="2" width="8.85546875" style="96"/>
    <col min="3" max="3" width="9.7109375" style="96" customWidth="1"/>
    <col min="4" max="4" width="8.85546875" style="96"/>
    <col min="5" max="5" width="17.140625" style="97" customWidth="1"/>
    <col min="6" max="6" width="35.42578125" style="62" customWidth="1"/>
    <col min="7" max="7" width="100.85546875" style="62" customWidth="1"/>
    <col min="8" max="8" width="19" style="97" customWidth="1"/>
    <col min="9" max="9" width="17.5703125" style="97" customWidth="1"/>
    <col min="10" max="10" width="28.140625" style="96" customWidth="1"/>
    <col min="11" max="11" width="32.140625" style="96" customWidth="1"/>
    <col min="12" max="12" width="45.42578125" style="62" customWidth="1"/>
    <col min="13" max="13" width="10.28515625" style="96" customWidth="1"/>
    <col min="14" max="16384" width="8.85546875" style="96"/>
  </cols>
  <sheetData>
    <row r="3" spans="2:13" ht="30" customHeight="1" thickBot="1" x14ac:dyDescent="0.3"/>
    <row r="4" spans="2:13" ht="62.65" customHeight="1" x14ac:dyDescent="0.25">
      <c r="D4" s="306" t="s">
        <v>251</v>
      </c>
      <c r="E4" s="307"/>
      <c r="F4" s="307"/>
      <c r="G4" s="307"/>
      <c r="H4" s="307"/>
      <c r="I4" s="307"/>
      <c r="J4" s="307"/>
      <c r="K4" s="307"/>
      <c r="L4" s="307"/>
      <c r="M4" s="308"/>
    </row>
    <row r="5" spans="2:13" ht="56.25" customHeight="1" thickBot="1" x14ac:dyDescent="0.3">
      <c r="D5" s="98"/>
      <c r="M5" s="99"/>
    </row>
    <row r="6" spans="2:13" ht="40.15" customHeight="1" thickTop="1" x14ac:dyDescent="0.25">
      <c r="D6" s="98"/>
      <c r="E6" s="311" t="s">
        <v>40</v>
      </c>
      <c r="F6" s="312"/>
      <c r="G6" s="313"/>
      <c r="J6" s="292" t="s">
        <v>46</v>
      </c>
      <c r="K6" s="293"/>
      <c r="L6" s="294"/>
      <c r="M6" s="99"/>
    </row>
    <row r="7" spans="2:13" ht="88.9" customHeight="1" x14ac:dyDescent="0.25">
      <c r="C7" s="100"/>
      <c r="D7" s="98"/>
      <c r="E7" s="314" t="s">
        <v>43</v>
      </c>
      <c r="F7" s="315"/>
      <c r="G7" s="65" t="s">
        <v>44</v>
      </c>
      <c r="J7" s="290" t="s">
        <v>43</v>
      </c>
      <c r="K7" s="291"/>
      <c r="L7" s="6"/>
      <c r="M7" s="99"/>
    </row>
    <row r="8" spans="2:13" ht="62.45" customHeight="1" x14ac:dyDescent="0.25">
      <c r="D8" s="98"/>
      <c r="E8" s="314" t="s">
        <v>42</v>
      </c>
      <c r="F8" s="315"/>
      <c r="G8" s="68" t="s">
        <v>166</v>
      </c>
      <c r="J8" s="290" t="s">
        <v>48</v>
      </c>
      <c r="K8" s="291"/>
      <c r="L8" s="7"/>
      <c r="M8" s="99"/>
    </row>
    <row r="9" spans="2:13" ht="56.25" customHeight="1" x14ac:dyDescent="0.25">
      <c r="D9" s="98"/>
      <c r="E9" s="314" t="s">
        <v>41</v>
      </c>
      <c r="F9" s="315"/>
      <c r="G9" s="68" t="s">
        <v>232</v>
      </c>
      <c r="J9" s="290" t="s">
        <v>47</v>
      </c>
      <c r="K9" s="291"/>
      <c r="L9" s="7"/>
      <c r="M9" s="99"/>
    </row>
    <row r="10" spans="2:13" ht="40.15" customHeight="1" thickBot="1" x14ac:dyDescent="0.3">
      <c r="D10" s="98"/>
      <c r="E10" s="309" t="s">
        <v>45</v>
      </c>
      <c r="F10" s="310"/>
      <c r="G10" s="71"/>
      <c r="J10" s="288" t="s">
        <v>49</v>
      </c>
      <c r="K10" s="289"/>
      <c r="L10" s="8"/>
      <c r="M10" s="99"/>
    </row>
    <row r="11" spans="2:13" ht="40.15" customHeight="1" thickTop="1" x14ac:dyDescent="0.25">
      <c r="D11" s="98"/>
      <c r="E11" s="101"/>
      <c r="F11" s="102"/>
      <c r="G11" s="102"/>
      <c r="H11" s="103"/>
      <c r="I11" s="103"/>
      <c r="J11" s="103"/>
      <c r="K11" s="103"/>
      <c r="L11" s="103"/>
      <c r="M11" s="99"/>
    </row>
    <row r="12" spans="2:13" ht="40.15" customHeight="1" x14ac:dyDescent="0.25">
      <c r="D12" s="98"/>
      <c r="E12" s="104"/>
      <c r="I12" s="105"/>
      <c r="J12" s="304" t="s">
        <v>53</v>
      </c>
      <c r="K12" s="304"/>
      <c r="L12" s="304"/>
      <c r="M12" s="106"/>
    </row>
    <row r="13" spans="2:13" ht="40.15" customHeight="1" thickBot="1" x14ac:dyDescent="0.3">
      <c r="D13" s="98"/>
      <c r="E13" s="104"/>
      <c r="H13" s="107"/>
      <c r="I13" s="107"/>
      <c r="J13" s="305"/>
      <c r="K13" s="305"/>
      <c r="L13" s="305"/>
      <c r="M13" s="106"/>
    </row>
    <row r="14" spans="2:13" ht="65.45" customHeight="1" thickTop="1" thickBot="1" x14ac:dyDescent="0.3">
      <c r="D14" s="98"/>
      <c r="E14" s="108" t="s">
        <v>0</v>
      </c>
      <c r="F14" s="109" t="s">
        <v>10</v>
      </c>
      <c r="G14" s="109" t="s">
        <v>11</v>
      </c>
      <c r="H14" s="110" t="s">
        <v>34</v>
      </c>
      <c r="I14" s="111" t="s">
        <v>35</v>
      </c>
      <c r="J14" s="112" t="s">
        <v>36</v>
      </c>
      <c r="K14" s="113" t="s">
        <v>33</v>
      </c>
      <c r="L14" s="114" t="s">
        <v>32</v>
      </c>
      <c r="M14" s="106"/>
    </row>
    <row r="15" spans="2:13" ht="95.25" customHeight="1" x14ac:dyDescent="0.25">
      <c r="B15" s="115"/>
      <c r="D15" s="98"/>
      <c r="E15" s="116">
        <v>10</v>
      </c>
      <c r="F15" s="117" t="s">
        <v>143</v>
      </c>
      <c r="G15" s="118" t="s">
        <v>253</v>
      </c>
      <c r="H15" s="119">
        <v>1</v>
      </c>
      <c r="I15" s="120" t="s">
        <v>37</v>
      </c>
      <c r="J15" s="9">
        <v>0</v>
      </c>
      <c r="K15" s="10">
        <f>H15*J15</f>
        <v>0</v>
      </c>
      <c r="L15" s="11"/>
      <c r="M15" s="99"/>
    </row>
    <row r="16" spans="2:13" ht="72.75" customHeight="1" x14ac:dyDescent="0.25">
      <c r="B16" s="115"/>
      <c r="D16" s="98"/>
      <c r="E16" s="121">
        <v>20</v>
      </c>
      <c r="F16" s="122" t="s">
        <v>144</v>
      </c>
      <c r="G16" s="123" t="s">
        <v>50</v>
      </c>
      <c r="H16" s="124">
        <v>1</v>
      </c>
      <c r="I16" s="125" t="s">
        <v>38</v>
      </c>
      <c r="J16" s="12">
        <v>0</v>
      </c>
      <c r="K16" s="13">
        <f>H16*J16</f>
        <v>0</v>
      </c>
      <c r="L16" s="14"/>
      <c r="M16" s="99"/>
    </row>
    <row r="17" spans="2:13" ht="60" customHeight="1" x14ac:dyDescent="0.25">
      <c r="B17" s="115"/>
      <c r="D17" s="98"/>
      <c r="E17" s="126">
        <v>30</v>
      </c>
      <c r="F17" s="127" t="s">
        <v>146</v>
      </c>
      <c r="G17" s="128" t="s">
        <v>152</v>
      </c>
      <c r="H17" s="124">
        <v>1</v>
      </c>
      <c r="I17" s="125" t="s">
        <v>39</v>
      </c>
      <c r="J17" s="12">
        <v>0</v>
      </c>
      <c r="K17" s="13">
        <f t="shared" ref="K17:K35" si="0">H17*J17</f>
        <v>0</v>
      </c>
      <c r="L17" s="14"/>
      <c r="M17" s="99"/>
    </row>
    <row r="18" spans="2:13" ht="60" customHeight="1" x14ac:dyDescent="0.25">
      <c r="B18" s="115"/>
      <c r="D18" s="98"/>
      <c r="E18" s="121" t="s">
        <v>233</v>
      </c>
      <c r="F18" s="127" t="s">
        <v>147</v>
      </c>
      <c r="G18" s="128" t="s">
        <v>195</v>
      </c>
      <c r="H18" s="124">
        <v>1</v>
      </c>
      <c r="I18" s="125" t="s">
        <v>39</v>
      </c>
      <c r="J18" s="12">
        <v>0</v>
      </c>
      <c r="K18" s="13">
        <f t="shared" si="0"/>
        <v>0</v>
      </c>
      <c r="L18" s="14"/>
      <c r="M18" s="99"/>
    </row>
    <row r="19" spans="2:13" ht="60" customHeight="1" x14ac:dyDescent="0.25">
      <c r="B19" s="115"/>
      <c r="D19" s="98"/>
      <c r="E19" s="126">
        <v>50</v>
      </c>
      <c r="F19" s="127" t="s">
        <v>148</v>
      </c>
      <c r="G19" s="128" t="s">
        <v>196</v>
      </c>
      <c r="H19" s="124">
        <v>1</v>
      </c>
      <c r="I19" s="125" t="s">
        <v>39</v>
      </c>
      <c r="J19" s="12">
        <v>0</v>
      </c>
      <c r="K19" s="13">
        <f t="shared" si="0"/>
        <v>0</v>
      </c>
      <c r="L19" s="14"/>
      <c r="M19" s="99"/>
    </row>
    <row r="20" spans="2:13" ht="60" customHeight="1" x14ac:dyDescent="0.25">
      <c r="D20" s="98"/>
      <c r="E20" s="121" t="s">
        <v>234</v>
      </c>
      <c r="F20" s="127" t="s">
        <v>149</v>
      </c>
      <c r="G20" s="129" t="s">
        <v>197</v>
      </c>
      <c r="H20" s="124">
        <v>1</v>
      </c>
      <c r="I20" s="125" t="s">
        <v>39</v>
      </c>
      <c r="J20" s="12">
        <v>0</v>
      </c>
      <c r="K20" s="13">
        <f t="shared" si="0"/>
        <v>0</v>
      </c>
      <c r="L20" s="14"/>
      <c r="M20" s="99"/>
    </row>
    <row r="21" spans="2:13" ht="60" customHeight="1" x14ac:dyDescent="0.25">
      <c r="B21" s="115"/>
      <c r="D21" s="98"/>
      <c r="E21" s="126">
        <v>70</v>
      </c>
      <c r="F21" s="127" t="s">
        <v>150</v>
      </c>
      <c r="G21" s="123" t="s">
        <v>198</v>
      </c>
      <c r="H21" s="124">
        <v>1</v>
      </c>
      <c r="I21" s="125" t="s">
        <v>39</v>
      </c>
      <c r="J21" s="12">
        <v>0</v>
      </c>
      <c r="K21" s="13">
        <f t="shared" si="0"/>
        <v>0</v>
      </c>
      <c r="L21" s="14"/>
      <c r="M21" s="99"/>
    </row>
    <row r="22" spans="2:13" ht="60" customHeight="1" x14ac:dyDescent="0.25">
      <c r="B22" s="115"/>
      <c r="D22" s="98"/>
      <c r="E22" s="121" t="s">
        <v>235</v>
      </c>
      <c r="F22" s="127" t="s">
        <v>151</v>
      </c>
      <c r="G22" s="123" t="s">
        <v>199</v>
      </c>
      <c r="H22" s="124">
        <v>1</v>
      </c>
      <c r="I22" s="125" t="s">
        <v>39</v>
      </c>
      <c r="J22" s="12">
        <v>0</v>
      </c>
      <c r="K22" s="13">
        <f t="shared" si="0"/>
        <v>0</v>
      </c>
      <c r="L22" s="14"/>
      <c r="M22" s="99"/>
    </row>
    <row r="23" spans="2:13" ht="60" customHeight="1" x14ac:dyDescent="0.25">
      <c r="B23" s="115"/>
      <c r="D23" s="98"/>
      <c r="E23" s="126">
        <v>90</v>
      </c>
      <c r="F23" s="127" t="s">
        <v>153</v>
      </c>
      <c r="G23" s="130" t="s">
        <v>200</v>
      </c>
      <c r="H23" s="124">
        <v>1</v>
      </c>
      <c r="I23" s="125" t="s">
        <v>39</v>
      </c>
      <c r="J23" s="12">
        <v>0</v>
      </c>
      <c r="K23" s="13">
        <f t="shared" si="0"/>
        <v>0</v>
      </c>
      <c r="L23" s="14"/>
      <c r="M23" s="99"/>
    </row>
    <row r="24" spans="2:13" ht="60" customHeight="1" x14ac:dyDescent="0.25">
      <c r="B24" s="115"/>
      <c r="D24" s="98"/>
      <c r="E24" s="121" t="s">
        <v>236</v>
      </c>
      <c r="F24" s="127" t="s">
        <v>154</v>
      </c>
      <c r="G24" s="130" t="s">
        <v>201</v>
      </c>
      <c r="H24" s="124">
        <v>1</v>
      </c>
      <c r="I24" s="125" t="s">
        <v>39</v>
      </c>
      <c r="J24" s="12">
        <v>0</v>
      </c>
      <c r="K24" s="13">
        <f t="shared" ref="K24" si="1">H24*J24</f>
        <v>0</v>
      </c>
      <c r="L24" s="14"/>
      <c r="M24" s="99"/>
    </row>
    <row r="25" spans="2:13" ht="60" customHeight="1" x14ac:dyDescent="0.25">
      <c r="B25" s="115"/>
      <c r="D25" s="98"/>
      <c r="E25" s="121" t="s">
        <v>237</v>
      </c>
      <c r="F25" s="127" t="s">
        <v>155</v>
      </c>
      <c r="G25" s="123" t="s">
        <v>202</v>
      </c>
      <c r="H25" s="124">
        <v>4</v>
      </c>
      <c r="I25" s="125" t="s">
        <v>37</v>
      </c>
      <c r="J25" s="12">
        <v>0</v>
      </c>
      <c r="K25" s="13">
        <f t="shared" si="0"/>
        <v>0</v>
      </c>
      <c r="L25" s="14"/>
      <c r="M25" s="99"/>
    </row>
    <row r="26" spans="2:13" ht="60" customHeight="1" x14ac:dyDescent="0.25">
      <c r="B26" s="115"/>
      <c r="D26" s="98"/>
      <c r="E26" s="121" t="s">
        <v>238</v>
      </c>
      <c r="F26" s="127" t="s">
        <v>156</v>
      </c>
      <c r="G26" s="129" t="s">
        <v>167</v>
      </c>
      <c r="H26" s="124">
        <v>1</v>
      </c>
      <c r="I26" s="125" t="s">
        <v>39</v>
      </c>
      <c r="J26" s="12">
        <v>0</v>
      </c>
      <c r="K26" s="13">
        <f t="shared" si="0"/>
        <v>0</v>
      </c>
      <c r="L26" s="14"/>
      <c r="M26" s="99"/>
    </row>
    <row r="27" spans="2:13" ht="60" customHeight="1" x14ac:dyDescent="0.25">
      <c r="B27" s="115"/>
      <c r="D27" s="98"/>
      <c r="E27" s="121" t="s">
        <v>239</v>
      </c>
      <c r="F27" s="127" t="s">
        <v>157</v>
      </c>
      <c r="G27" s="131" t="s">
        <v>17</v>
      </c>
      <c r="H27" s="124">
        <v>1</v>
      </c>
      <c r="I27" s="125" t="s">
        <v>39</v>
      </c>
      <c r="J27" s="12">
        <v>0</v>
      </c>
      <c r="K27" s="13">
        <f t="shared" si="0"/>
        <v>0</v>
      </c>
      <c r="L27" s="14"/>
      <c r="M27" s="99"/>
    </row>
    <row r="28" spans="2:13" ht="60" customHeight="1" x14ac:dyDescent="0.25">
      <c r="B28" s="115"/>
      <c r="D28" s="98"/>
      <c r="E28" s="121" t="s">
        <v>240</v>
      </c>
      <c r="F28" s="127" t="s">
        <v>158</v>
      </c>
      <c r="G28" s="131" t="s">
        <v>17</v>
      </c>
      <c r="H28" s="124">
        <v>1</v>
      </c>
      <c r="I28" s="125" t="s">
        <v>39</v>
      </c>
      <c r="J28" s="12">
        <v>0</v>
      </c>
      <c r="K28" s="13">
        <f t="shared" si="0"/>
        <v>0</v>
      </c>
      <c r="L28" s="14"/>
      <c r="M28" s="99"/>
    </row>
    <row r="29" spans="2:13" ht="60" customHeight="1" x14ac:dyDescent="0.25">
      <c r="B29" s="115"/>
      <c r="D29" s="98"/>
      <c r="E29" s="121" t="s">
        <v>241</v>
      </c>
      <c r="F29" s="127" t="s">
        <v>159</v>
      </c>
      <c r="G29" s="131" t="s">
        <v>17</v>
      </c>
      <c r="H29" s="124">
        <v>1</v>
      </c>
      <c r="I29" s="125" t="s">
        <v>39</v>
      </c>
      <c r="J29" s="12">
        <v>0</v>
      </c>
      <c r="K29" s="13">
        <f t="shared" si="0"/>
        <v>0</v>
      </c>
      <c r="L29" s="14"/>
      <c r="M29" s="99"/>
    </row>
    <row r="30" spans="2:13" ht="60" customHeight="1" x14ac:dyDescent="0.25">
      <c r="B30" s="115"/>
      <c r="D30" s="98"/>
      <c r="E30" s="121" t="s">
        <v>242</v>
      </c>
      <c r="F30" s="127" t="s">
        <v>160</v>
      </c>
      <c r="G30" s="131" t="s">
        <v>17</v>
      </c>
      <c r="H30" s="124">
        <v>1</v>
      </c>
      <c r="I30" s="125" t="s">
        <v>39</v>
      </c>
      <c r="J30" s="12">
        <v>0</v>
      </c>
      <c r="K30" s="13">
        <f t="shared" si="0"/>
        <v>0</v>
      </c>
      <c r="L30" s="14"/>
      <c r="M30" s="99"/>
    </row>
    <row r="31" spans="2:13" ht="60" customHeight="1" x14ac:dyDescent="0.25">
      <c r="B31" s="115"/>
      <c r="D31" s="98"/>
      <c r="E31" s="121" t="s">
        <v>243</v>
      </c>
      <c r="F31" s="127" t="s">
        <v>161</v>
      </c>
      <c r="G31" s="131" t="s">
        <v>17</v>
      </c>
      <c r="H31" s="124">
        <v>1</v>
      </c>
      <c r="I31" s="125" t="s">
        <v>39</v>
      </c>
      <c r="J31" s="12">
        <v>0</v>
      </c>
      <c r="K31" s="13">
        <f t="shared" si="0"/>
        <v>0</v>
      </c>
      <c r="L31" s="14"/>
      <c r="M31" s="99"/>
    </row>
    <row r="32" spans="2:13" ht="60" customHeight="1" x14ac:dyDescent="0.25">
      <c r="B32" s="115"/>
      <c r="D32" s="98"/>
      <c r="E32" s="121" t="s">
        <v>244</v>
      </c>
      <c r="F32" s="127" t="s">
        <v>162</v>
      </c>
      <c r="G32" s="131" t="s">
        <v>17</v>
      </c>
      <c r="H32" s="124">
        <v>1</v>
      </c>
      <c r="I32" s="125" t="s">
        <v>39</v>
      </c>
      <c r="J32" s="12">
        <v>0</v>
      </c>
      <c r="K32" s="13">
        <f t="shared" si="0"/>
        <v>0</v>
      </c>
      <c r="L32" s="14"/>
      <c r="M32" s="99"/>
    </row>
    <row r="33" spans="2:32" ht="60" customHeight="1" x14ac:dyDescent="0.25">
      <c r="B33" s="115"/>
      <c r="D33" s="98"/>
      <c r="E33" s="121" t="s">
        <v>245</v>
      </c>
      <c r="F33" s="127" t="s">
        <v>163</v>
      </c>
      <c r="G33" s="131" t="s">
        <v>17</v>
      </c>
      <c r="H33" s="124">
        <v>1</v>
      </c>
      <c r="I33" s="125" t="s">
        <v>39</v>
      </c>
      <c r="J33" s="12">
        <v>0</v>
      </c>
      <c r="K33" s="13">
        <f t="shared" si="0"/>
        <v>0</v>
      </c>
      <c r="L33" s="14"/>
      <c r="M33" s="99"/>
    </row>
    <row r="34" spans="2:32" ht="60" customHeight="1" x14ac:dyDescent="0.25">
      <c r="B34" s="115"/>
      <c r="D34" s="98"/>
      <c r="E34" s="121" t="s">
        <v>246</v>
      </c>
      <c r="F34" s="127" t="s">
        <v>164</v>
      </c>
      <c r="G34" s="131" t="s">
        <v>17</v>
      </c>
      <c r="H34" s="124">
        <v>1</v>
      </c>
      <c r="I34" s="125" t="s">
        <v>39</v>
      </c>
      <c r="J34" s="12">
        <v>0</v>
      </c>
      <c r="K34" s="13">
        <f t="shared" si="0"/>
        <v>0</v>
      </c>
      <c r="L34" s="14"/>
      <c r="M34" s="99"/>
    </row>
    <row r="35" spans="2:32" ht="60" customHeight="1" thickBot="1" x14ac:dyDescent="0.3">
      <c r="B35" s="115"/>
      <c r="D35" s="98"/>
      <c r="E35" s="132" t="s">
        <v>247</v>
      </c>
      <c r="F35" s="133" t="s">
        <v>165</v>
      </c>
      <c r="G35" s="134" t="s">
        <v>17</v>
      </c>
      <c r="H35" s="135">
        <v>1</v>
      </c>
      <c r="I35" s="136" t="s">
        <v>39</v>
      </c>
      <c r="J35" s="93">
        <v>0</v>
      </c>
      <c r="K35" s="94">
        <f t="shared" si="0"/>
        <v>0</v>
      </c>
      <c r="L35" s="95"/>
      <c r="M35" s="99"/>
    </row>
    <row r="36" spans="2:32" ht="83.25" customHeight="1" x14ac:dyDescent="0.25">
      <c r="B36" s="115"/>
      <c r="D36" s="98"/>
      <c r="E36" s="137" t="s">
        <v>248</v>
      </c>
      <c r="F36" s="138" t="s">
        <v>227</v>
      </c>
      <c r="G36" s="139" t="s">
        <v>17</v>
      </c>
      <c r="H36" s="295" t="s">
        <v>228</v>
      </c>
      <c r="I36" s="296"/>
      <c r="J36" s="296"/>
      <c r="K36" s="296"/>
      <c r="L36" s="297"/>
      <c r="M36" s="99"/>
    </row>
    <row r="37" spans="2:32" ht="58.5" customHeight="1" x14ac:dyDescent="0.25">
      <c r="B37" s="115"/>
      <c r="D37" s="98"/>
      <c r="E37" s="140" t="s">
        <v>225</v>
      </c>
      <c r="F37" s="83" t="s">
        <v>185</v>
      </c>
      <c r="G37" s="141" t="s">
        <v>210</v>
      </c>
      <c r="H37" s="298" t="s">
        <v>228</v>
      </c>
      <c r="I37" s="299"/>
      <c r="J37" s="299"/>
      <c r="K37" s="299"/>
      <c r="L37" s="300"/>
      <c r="M37" s="99"/>
    </row>
    <row r="38" spans="2:32" ht="83.25" customHeight="1" thickBot="1" x14ac:dyDescent="0.3">
      <c r="B38" s="115"/>
      <c r="D38" s="98"/>
      <c r="E38" s="142" t="s">
        <v>226</v>
      </c>
      <c r="F38" s="143" t="s">
        <v>229</v>
      </c>
      <c r="G38" s="144" t="s">
        <v>17</v>
      </c>
      <c r="H38" s="301" t="s">
        <v>228</v>
      </c>
      <c r="I38" s="302"/>
      <c r="J38" s="302"/>
      <c r="K38" s="302"/>
      <c r="L38" s="303"/>
      <c r="M38" s="99"/>
    </row>
    <row r="39" spans="2:32" ht="40.15" customHeight="1" thickBot="1" x14ac:dyDescent="0.3">
      <c r="B39" s="115"/>
      <c r="D39" s="98"/>
      <c r="E39" s="145"/>
      <c r="F39" s="146"/>
      <c r="G39" s="147"/>
      <c r="H39" s="104"/>
      <c r="I39" s="104"/>
      <c r="J39" s="148"/>
      <c r="K39" s="149"/>
      <c r="L39" s="150"/>
      <c r="M39" s="99"/>
    </row>
    <row r="40" spans="2:32" ht="56.25" customHeight="1" thickTop="1" thickBot="1" x14ac:dyDescent="0.3">
      <c r="D40" s="98"/>
      <c r="E40" s="104"/>
      <c r="H40" s="104"/>
      <c r="I40" s="104"/>
      <c r="J40" s="151" t="s">
        <v>188</v>
      </c>
      <c r="K40" s="15">
        <f>SUM(K15:K16,K17:K35)</f>
        <v>0</v>
      </c>
      <c r="L40" s="150"/>
      <c r="M40" s="99"/>
    </row>
    <row r="41" spans="2:32" ht="40.15" customHeight="1" x14ac:dyDescent="0.25">
      <c r="D41" s="98"/>
      <c r="E41" s="104"/>
      <c r="G41" s="152"/>
      <c r="J41" s="153" t="s">
        <v>189</v>
      </c>
      <c r="K41" s="16">
        <v>0</v>
      </c>
      <c r="L41" s="154"/>
      <c r="M41" s="99"/>
    </row>
    <row r="42" spans="2:32" ht="54.75" customHeight="1" thickBot="1" x14ac:dyDescent="0.3">
      <c r="D42" s="98"/>
      <c r="J42" s="155" t="s">
        <v>190</v>
      </c>
      <c r="K42" s="17">
        <f>K41*K40</f>
        <v>0</v>
      </c>
      <c r="L42" s="154"/>
      <c r="M42" s="99"/>
    </row>
    <row r="43" spans="2:32" ht="57" customHeight="1" thickBot="1" x14ac:dyDescent="0.3">
      <c r="D43" s="98"/>
      <c r="J43" s="156" t="s">
        <v>191</v>
      </c>
      <c r="K43" s="18">
        <f>K40-K42</f>
        <v>0</v>
      </c>
      <c r="L43" s="154"/>
      <c r="M43" s="99"/>
    </row>
    <row r="44" spans="2:32" ht="47.25" customHeight="1" x14ac:dyDescent="0.25">
      <c r="D44" s="98"/>
      <c r="J44" s="157" t="s">
        <v>192</v>
      </c>
      <c r="K44" s="19">
        <v>0.24</v>
      </c>
      <c r="L44" s="154"/>
      <c r="M44" s="99"/>
    </row>
    <row r="45" spans="2:32" ht="43.9" customHeight="1" thickBot="1" x14ac:dyDescent="0.3">
      <c r="D45" s="98"/>
      <c r="J45" s="158" t="s">
        <v>193</v>
      </c>
      <c r="K45" s="20">
        <f>K44*K43</f>
        <v>0</v>
      </c>
      <c r="L45" s="154"/>
      <c r="M45" s="99"/>
    </row>
    <row r="46" spans="2:32" ht="55.15" customHeight="1" thickBot="1" x14ac:dyDescent="0.3">
      <c r="D46" s="98"/>
      <c r="I46" s="62"/>
      <c r="J46" s="159" t="s">
        <v>194</v>
      </c>
      <c r="K46" s="21">
        <f>SUM(K43,K45)</f>
        <v>0</v>
      </c>
      <c r="M46" s="160"/>
      <c r="N46" s="62"/>
      <c r="O46" s="62"/>
      <c r="P46" s="62"/>
      <c r="Q46" s="62"/>
      <c r="R46" s="62"/>
      <c r="S46" s="62"/>
      <c r="T46" s="62"/>
      <c r="U46" s="62"/>
      <c r="V46" s="62"/>
      <c r="W46" s="62"/>
      <c r="X46" s="62"/>
      <c r="Y46" s="62"/>
      <c r="Z46" s="62"/>
      <c r="AA46" s="62"/>
      <c r="AB46" s="62"/>
      <c r="AC46" s="62"/>
      <c r="AD46" s="62"/>
      <c r="AE46" s="62"/>
      <c r="AF46" s="62"/>
    </row>
    <row r="47" spans="2:32" ht="40.15" customHeight="1" thickTop="1" thickBot="1" x14ac:dyDescent="0.3">
      <c r="D47" s="161"/>
      <c r="E47" s="162"/>
      <c r="F47" s="163"/>
      <c r="G47" s="163"/>
      <c r="H47" s="162"/>
      <c r="I47" s="162"/>
      <c r="J47" s="164"/>
      <c r="K47" s="165"/>
      <c r="L47" s="166"/>
      <c r="M47" s="167"/>
    </row>
    <row r="48" spans="2:32" ht="40.15" customHeight="1" x14ac:dyDescent="0.25">
      <c r="E48" s="104"/>
      <c r="H48" s="104"/>
      <c r="I48" s="104"/>
      <c r="J48" s="148"/>
      <c r="K48" s="149"/>
      <c r="L48" s="150"/>
    </row>
    <row r="49" spans="5:12" ht="40.15" customHeight="1" x14ac:dyDescent="0.25">
      <c r="E49" s="104"/>
      <c r="H49" s="104"/>
      <c r="I49" s="104"/>
      <c r="J49" s="148"/>
      <c r="K49" s="149"/>
      <c r="L49" s="150"/>
    </row>
    <row r="50" spans="5:12" ht="40.15" customHeight="1" x14ac:dyDescent="0.25">
      <c r="E50" s="104"/>
      <c r="H50" s="104"/>
      <c r="I50" s="104"/>
      <c r="J50" s="148"/>
      <c r="K50" s="149"/>
      <c r="L50" s="150"/>
    </row>
    <row r="51" spans="5:12" ht="40.15" customHeight="1" x14ac:dyDescent="0.25">
      <c r="E51" s="104"/>
      <c r="H51" s="104"/>
      <c r="I51" s="104"/>
      <c r="J51" s="148"/>
      <c r="K51" s="149"/>
      <c r="L51" s="150"/>
    </row>
    <row r="52" spans="5:12" ht="40.15" customHeight="1" x14ac:dyDescent="0.25">
      <c r="E52" s="104"/>
      <c r="H52" s="104"/>
      <c r="I52" s="104"/>
      <c r="J52" s="148"/>
      <c r="K52" s="149"/>
      <c r="L52" s="150"/>
    </row>
    <row r="53" spans="5:12" ht="40.15" customHeight="1" x14ac:dyDescent="0.25">
      <c r="E53" s="104"/>
      <c r="G53" s="152"/>
      <c r="J53" s="154"/>
      <c r="L53" s="154"/>
    </row>
    <row r="54" spans="5:12" ht="40.15" customHeight="1" x14ac:dyDescent="0.25">
      <c r="H54" s="104"/>
      <c r="I54" s="104"/>
      <c r="J54" s="148"/>
      <c r="K54" s="149"/>
      <c r="L54" s="150"/>
    </row>
    <row r="55" spans="5:12" ht="53.45" customHeight="1" x14ac:dyDescent="0.25">
      <c r="E55" s="104"/>
      <c r="F55" s="168"/>
      <c r="H55" s="104"/>
      <c r="I55" s="104"/>
      <c r="J55" s="148"/>
      <c r="K55" s="149"/>
      <c r="L55" s="150"/>
    </row>
    <row r="56" spans="5:12" ht="40.15" customHeight="1" x14ac:dyDescent="0.25">
      <c r="E56" s="104"/>
      <c r="F56" s="169"/>
      <c r="G56" s="170"/>
      <c r="H56" s="104"/>
      <c r="I56" s="104"/>
      <c r="J56" s="148"/>
      <c r="K56" s="149"/>
      <c r="L56" s="150"/>
    </row>
    <row r="57" spans="5:12" ht="40.15" customHeight="1" x14ac:dyDescent="0.25">
      <c r="E57" s="104"/>
      <c r="F57" s="169"/>
      <c r="G57" s="171"/>
      <c r="H57" s="104"/>
      <c r="I57" s="104"/>
      <c r="J57" s="148"/>
      <c r="K57" s="149"/>
      <c r="L57" s="150"/>
    </row>
    <row r="58" spans="5:12" ht="40.15" customHeight="1" x14ac:dyDescent="0.25">
      <c r="E58" s="104"/>
      <c r="F58" s="169"/>
      <c r="G58" s="152"/>
      <c r="H58" s="104"/>
      <c r="I58" s="104"/>
      <c r="J58" s="148"/>
      <c r="K58" s="149"/>
      <c r="L58" s="150"/>
    </row>
    <row r="59" spans="5:12" ht="40.15" customHeight="1" x14ac:dyDescent="0.25">
      <c r="E59" s="104"/>
      <c r="F59" s="169"/>
      <c r="G59" s="152"/>
      <c r="H59" s="104"/>
      <c r="I59" s="104"/>
      <c r="J59" s="148"/>
      <c r="K59" s="149"/>
      <c r="L59" s="150"/>
    </row>
    <row r="60" spans="5:12" ht="40.15" customHeight="1" x14ac:dyDescent="0.25">
      <c r="E60" s="104"/>
      <c r="F60" s="169"/>
      <c r="G60" s="170"/>
      <c r="H60" s="104"/>
      <c r="I60" s="104"/>
      <c r="J60" s="148"/>
      <c r="K60" s="149"/>
      <c r="L60" s="150"/>
    </row>
    <row r="61" spans="5:12" ht="40.15" customHeight="1" x14ac:dyDescent="0.25">
      <c r="E61" s="104"/>
      <c r="F61" s="169"/>
      <c r="G61" s="152"/>
      <c r="H61" s="104"/>
      <c r="I61" s="104"/>
      <c r="J61" s="148"/>
      <c r="K61" s="149"/>
      <c r="L61" s="150"/>
    </row>
    <row r="62" spans="5:12" ht="40.15" customHeight="1" x14ac:dyDescent="0.25">
      <c r="E62" s="104"/>
      <c r="F62" s="169"/>
      <c r="G62" s="152"/>
      <c r="H62" s="104"/>
      <c r="I62" s="104"/>
      <c r="J62" s="148"/>
      <c r="K62" s="149"/>
      <c r="L62" s="150"/>
    </row>
    <row r="63" spans="5:12" ht="40.15" customHeight="1" x14ac:dyDescent="0.25">
      <c r="E63" s="104"/>
      <c r="F63" s="169"/>
      <c r="G63" s="172"/>
      <c r="H63" s="104"/>
      <c r="I63" s="104"/>
      <c r="J63" s="148"/>
      <c r="K63" s="149"/>
      <c r="L63" s="150"/>
    </row>
    <row r="64" spans="5:12" ht="40.15" customHeight="1" x14ac:dyDescent="0.25">
      <c r="E64" s="104"/>
      <c r="F64" s="169"/>
      <c r="G64" s="172"/>
      <c r="H64" s="104"/>
      <c r="I64" s="104"/>
      <c r="J64" s="148"/>
      <c r="K64" s="149"/>
      <c r="L64" s="150"/>
    </row>
    <row r="65" spans="5:12" ht="40.15" customHeight="1" x14ac:dyDescent="0.25">
      <c r="E65" s="104"/>
      <c r="F65" s="169"/>
      <c r="G65" s="172"/>
      <c r="H65" s="104"/>
      <c r="I65" s="104"/>
      <c r="J65" s="148"/>
      <c r="K65" s="149"/>
      <c r="L65" s="150"/>
    </row>
    <row r="66" spans="5:12" ht="40.15" customHeight="1" x14ac:dyDescent="0.25">
      <c r="E66" s="104"/>
      <c r="F66" s="169"/>
      <c r="G66" s="172"/>
      <c r="H66" s="104"/>
      <c r="I66" s="104"/>
      <c r="J66" s="148"/>
      <c r="K66" s="149"/>
      <c r="L66" s="150"/>
    </row>
    <row r="67" spans="5:12" ht="40.15" customHeight="1" x14ac:dyDescent="0.25">
      <c r="E67" s="104"/>
      <c r="F67" s="169"/>
      <c r="G67" s="170"/>
      <c r="H67" s="104"/>
      <c r="I67" s="104"/>
      <c r="J67" s="148"/>
      <c r="K67" s="149"/>
      <c r="L67" s="150"/>
    </row>
    <row r="68" spans="5:12" ht="40.15" customHeight="1" x14ac:dyDescent="0.25">
      <c r="E68" s="104"/>
      <c r="F68" s="169"/>
      <c r="G68" s="171"/>
      <c r="H68" s="104"/>
      <c r="I68" s="104"/>
      <c r="J68" s="148"/>
      <c r="K68" s="149"/>
      <c r="L68" s="150"/>
    </row>
    <row r="69" spans="5:12" ht="40.15" customHeight="1" x14ac:dyDescent="0.25">
      <c r="E69" s="104"/>
      <c r="F69" s="169"/>
      <c r="G69" s="170"/>
      <c r="H69" s="104"/>
      <c r="I69" s="104"/>
      <c r="J69" s="148"/>
      <c r="K69" s="149"/>
      <c r="L69" s="150"/>
    </row>
    <row r="70" spans="5:12" ht="40.15" customHeight="1" x14ac:dyDescent="0.25">
      <c r="E70" s="104"/>
      <c r="F70" s="169"/>
      <c r="G70" s="170"/>
      <c r="H70" s="104"/>
      <c r="I70" s="104"/>
      <c r="J70" s="148"/>
      <c r="K70" s="149"/>
      <c r="L70" s="150"/>
    </row>
    <row r="71" spans="5:12" ht="40.15" customHeight="1" x14ac:dyDescent="0.25">
      <c r="E71" s="104"/>
      <c r="F71" s="169"/>
      <c r="G71" s="170"/>
      <c r="H71" s="104"/>
      <c r="I71" s="104"/>
      <c r="J71" s="148"/>
      <c r="K71" s="149"/>
      <c r="L71" s="150"/>
    </row>
    <row r="72" spans="5:12" ht="40.15" customHeight="1" x14ac:dyDescent="0.25">
      <c r="E72" s="104"/>
      <c r="F72" s="169"/>
      <c r="G72" s="170"/>
      <c r="H72" s="104"/>
      <c r="I72" s="104"/>
      <c r="J72" s="148"/>
      <c r="K72" s="149"/>
      <c r="L72" s="150"/>
    </row>
    <row r="73" spans="5:12" ht="40.15" customHeight="1" x14ac:dyDescent="0.25">
      <c r="E73" s="104"/>
      <c r="F73" s="169"/>
      <c r="G73" s="152"/>
      <c r="H73" s="104"/>
      <c r="I73" s="104"/>
      <c r="J73" s="148"/>
      <c r="K73" s="149"/>
      <c r="L73" s="150"/>
    </row>
    <row r="74" spans="5:12" ht="40.15" customHeight="1" x14ac:dyDescent="0.25">
      <c r="E74" s="104"/>
      <c r="F74" s="169"/>
      <c r="G74" s="170"/>
      <c r="H74" s="104"/>
      <c r="I74" s="104"/>
      <c r="J74" s="148"/>
      <c r="K74" s="149"/>
      <c r="L74" s="150"/>
    </row>
    <row r="75" spans="5:12" ht="40.15" customHeight="1" x14ac:dyDescent="0.25">
      <c r="E75" s="104"/>
      <c r="F75" s="169"/>
      <c r="G75" s="170"/>
      <c r="H75" s="104"/>
      <c r="I75" s="104"/>
      <c r="J75" s="148"/>
      <c r="K75" s="149"/>
      <c r="L75" s="150"/>
    </row>
    <row r="76" spans="5:12" ht="40.15" customHeight="1" x14ac:dyDescent="0.25">
      <c r="E76" s="104"/>
      <c r="F76" s="169"/>
      <c r="G76" s="152"/>
      <c r="H76" s="104"/>
      <c r="I76" s="104"/>
      <c r="J76" s="148"/>
      <c r="K76" s="149"/>
      <c r="L76" s="150"/>
    </row>
    <row r="77" spans="5:12" ht="40.15" customHeight="1" x14ac:dyDescent="0.25">
      <c r="E77" s="104"/>
      <c r="F77" s="169"/>
      <c r="G77" s="152"/>
      <c r="H77" s="104"/>
      <c r="I77" s="104"/>
      <c r="J77" s="148"/>
      <c r="K77" s="149"/>
      <c r="L77" s="150"/>
    </row>
    <row r="78" spans="5:12" ht="40.15" customHeight="1" x14ac:dyDescent="0.25">
      <c r="E78" s="104"/>
      <c r="F78" s="169"/>
      <c r="G78" s="152"/>
      <c r="H78" s="104"/>
      <c r="I78" s="104"/>
      <c r="J78" s="148"/>
      <c r="K78" s="149"/>
      <c r="L78" s="150"/>
    </row>
    <row r="79" spans="5:12" ht="40.15" customHeight="1" x14ac:dyDescent="0.25">
      <c r="E79" s="104"/>
      <c r="F79" s="169"/>
      <c r="G79" s="170"/>
      <c r="H79" s="104"/>
      <c r="I79" s="104"/>
      <c r="J79" s="148"/>
      <c r="K79" s="149"/>
      <c r="L79" s="150"/>
    </row>
    <row r="80" spans="5:12" ht="40.15" customHeight="1" x14ac:dyDescent="0.25">
      <c r="E80" s="104"/>
      <c r="F80" s="169"/>
      <c r="G80" s="152"/>
      <c r="H80" s="104"/>
      <c r="I80" s="104"/>
      <c r="J80" s="148"/>
      <c r="K80" s="149"/>
      <c r="L80" s="150"/>
    </row>
    <row r="81" spans="5:12" ht="40.15" customHeight="1" x14ac:dyDescent="0.25">
      <c r="E81" s="104"/>
      <c r="F81" s="169"/>
      <c r="G81" s="172"/>
      <c r="H81" s="104"/>
      <c r="I81" s="104"/>
      <c r="J81" s="148"/>
      <c r="K81" s="149"/>
      <c r="L81" s="150"/>
    </row>
    <row r="82" spans="5:12" ht="40.15" customHeight="1" x14ac:dyDescent="0.25">
      <c r="E82" s="104"/>
      <c r="F82" s="169"/>
      <c r="G82" s="170"/>
      <c r="H82" s="104"/>
      <c r="I82" s="104"/>
      <c r="J82" s="148"/>
      <c r="K82" s="149"/>
      <c r="L82" s="150"/>
    </row>
    <row r="83" spans="5:12" ht="40.15" customHeight="1" x14ac:dyDescent="0.25">
      <c r="E83" s="104"/>
      <c r="F83" s="169"/>
      <c r="G83" s="170"/>
      <c r="H83" s="104"/>
      <c r="I83" s="104"/>
      <c r="J83" s="148"/>
      <c r="K83" s="149"/>
      <c r="L83" s="150"/>
    </row>
    <row r="84" spans="5:12" ht="40.15" customHeight="1" x14ac:dyDescent="0.25">
      <c r="E84" s="104"/>
      <c r="F84" s="169"/>
      <c r="G84" s="170"/>
      <c r="H84" s="104"/>
      <c r="I84" s="104"/>
      <c r="J84" s="148"/>
      <c r="K84" s="149"/>
      <c r="L84" s="150"/>
    </row>
    <row r="85" spans="5:12" ht="40.15" customHeight="1" x14ac:dyDescent="0.25">
      <c r="E85" s="104"/>
      <c r="F85" s="169"/>
      <c r="G85" s="152"/>
      <c r="H85" s="104"/>
      <c r="I85" s="104"/>
      <c r="J85" s="148"/>
      <c r="K85" s="149"/>
      <c r="L85" s="150"/>
    </row>
    <row r="86" spans="5:12" ht="40.15" customHeight="1" x14ac:dyDescent="0.25">
      <c r="E86" s="104"/>
      <c r="F86" s="169"/>
      <c r="G86" s="170"/>
      <c r="H86" s="104"/>
      <c r="I86" s="104"/>
      <c r="J86" s="148"/>
      <c r="K86" s="149"/>
      <c r="L86" s="150"/>
    </row>
    <row r="87" spans="5:12" ht="40.15" customHeight="1" x14ac:dyDescent="0.25">
      <c r="E87" s="104"/>
      <c r="F87" s="169"/>
      <c r="G87" s="170"/>
      <c r="H87" s="104"/>
      <c r="I87" s="104"/>
      <c r="J87" s="148"/>
      <c r="K87" s="149"/>
      <c r="L87" s="150"/>
    </row>
    <row r="88" spans="5:12" ht="40.15" customHeight="1" x14ac:dyDescent="0.25">
      <c r="E88" s="104"/>
      <c r="F88" s="169"/>
      <c r="G88" s="170"/>
      <c r="H88" s="104"/>
      <c r="I88" s="104"/>
      <c r="J88" s="148"/>
      <c r="K88" s="149"/>
      <c r="L88" s="150"/>
    </row>
    <row r="89" spans="5:12" ht="40.15" customHeight="1" x14ac:dyDescent="0.25">
      <c r="E89" s="104"/>
      <c r="G89" s="152"/>
      <c r="J89" s="154"/>
      <c r="L89" s="154"/>
    </row>
    <row r="90" spans="5:12" ht="40.15" customHeight="1" x14ac:dyDescent="0.25">
      <c r="H90" s="104"/>
      <c r="I90" s="104"/>
      <c r="J90" s="148"/>
      <c r="K90" s="149"/>
      <c r="L90" s="150"/>
    </row>
    <row r="91" spans="5:12" ht="40.15" customHeight="1" x14ac:dyDescent="0.25">
      <c r="E91" s="104"/>
      <c r="F91" s="168"/>
      <c r="H91" s="104"/>
      <c r="I91" s="104"/>
      <c r="J91" s="148"/>
      <c r="K91" s="149"/>
      <c r="L91" s="150"/>
    </row>
    <row r="92" spans="5:12" ht="40.15" customHeight="1" x14ac:dyDescent="0.25">
      <c r="E92" s="104"/>
      <c r="G92" s="152"/>
      <c r="H92" s="104"/>
      <c r="I92" s="104"/>
      <c r="J92" s="148"/>
      <c r="K92" s="149"/>
      <c r="L92" s="150"/>
    </row>
    <row r="93" spans="5:12" ht="40.15" customHeight="1" x14ac:dyDescent="0.25">
      <c r="E93" s="104"/>
      <c r="H93" s="104"/>
      <c r="I93" s="104"/>
      <c r="J93" s="148"/>
      <c r="K93" s="149"/>
      <c r="L93" s="150"/>
    </row>
    <row r="94" spans="5:12" ht="40.15" customHeight="1" x14ac:dyDescent="0.25">
      <c r="E94" s="104"/>
      <c r="G94" s="152"/>
      <c r="H94" s="104"/>
      <c r="I94" s="104"/>
      <c r="J94" s="148"/>
      <c r="K94" s="149"/>
      <c r="L94" s="150"/>
    </row>
    <row r="95" spans="5:12" ht="40.15" customHeight="1" x14ac:dyDescent="0.25">
      <c r="E95" s="104"/>
      <c r="H95" s="104"/>
      <c r="I95" s="104"/>
      <c r="J95" s="148"/>
      <c r="K95" s="149"/>
      <c r="L95" s="150"/>
    </row>
    <row r="96" spans="5:12" ht="40.15" customHeight="1" x14ac:dyDescent="0.25">
      <c r="E96" s="104"/>
      <c r="H96" s="104"/>
      <c r="I96" s="104"/>
      <c r="J96" s="148"/>
      <c r="K96" s="149"/>
      <c r="L96" s="150"/>
    </row>
    <row r="97" spans="5:12" ht="40.15" customHeight="1" x14ac:dyDescent="0.25">
      <c r="E97" s="104"/>
      <c r="H97" s="104"/>
      <c r="I97" s="104"/>
      <c r="J97" s="148"/>
      <c r="K97" s="149"/>
      <c r="L97" s="150"/>
    </row>
    <row r="98" spans="5:12" ht="40.15" customHeight="1" x14ac:dyDescent="0.25">
      <c r="E98" s="104"/>
      <c r="H98" s="104"/>
      <c r="I98" s="104"/>
      <c r="J98" s="148"/>
      <c r="K98" s="149"/>
      <c r="L98" s="150"/>
    </row>
    <row r="99" spans="5:12" ht="40.15" customHeight="1" x14ac:dyDescent="0.25">
      <c r="E99" s="104"/>
      <c r="G99" s="152"/>
      <c r="H99" s="104"/>
      <c r="I99" s="104"/>
      <c r="J99" s="148"/>
      <c r="K99" s="149"/>
      <c r="L99" s="150"/>
    </row>
    <row r="100" spans="5:12" ht="40.15" customHeight="1" x14ac:dyDescent="0.25">
      <c r="E100" s="104"/>
      <c r="H100" s="104"/>
      <c r="I100" s="104"/>
      <c r="J100" s="148"/>
      <c r="K100" s="149"/>
      <c r="L100" s="150"/>
    </row>
    <row r="101" spans="5:12" ht="40.15" customHeight="1" x14ac:dyDescent="0.25">
      <c r="E101" s="104"/>
      <c r="H101" s="104"/>
      <c r="I101" s="104"/>
      <c r="J101" s="148"/>
      <c r="K101" s="149"/>
      <c r="L101" s="150"/>
    </row>
    <row r="102" spans="5:12" ht="40.15" customHeight="1" x14ac:dyDescent="0.25">
      <c r="E102" s="104"/>
      <c r="H102" s="104"/>
      <c r="I102" s="104"/>
      <c r="J102" s="148"/>
      <c r="K102" s="149"/>
      <c r="L102" s="150"/>
    </row>
    <row r="103" spans="5:12" ht="40.15" customHeight="1" x14ac:dyDescent="0.25">
      <c r="E103" s="104"/>
      <c r="H103" s="104"/>
      <c r="I103" s="104"/>
      <c r="J103" s="148"/>
      <c r="K103" s="149"/>
      <c r="L103" s="150"/>
    </row>
    <row r="104" spans="5:12" ht="40.15" customHeight="1" x14ac:dyDescent="0.25">
      <c r="E104" s="104"/>
      <c r="G104" s="152"/>
      <c r="H104" s="104"/>
      <c r="I104" s="104"/>
      <c r="J104" s="148"/>
      <c r="K104" s="149"/>
      <c r="L104" s="150"/>
    </row>
    <row r="105" spans="5:12" ht="40.15" customHeight="1" x14ac:dyDescent="0.25">
      <c r="E105" s="104"/>
      <c r="H105" s="104"/>
      <c r="I105" s="104"/>
      <c r="J105" s="148"/>
      <c r="K105" s="149"/>
      <c r="L105" s="150"/>
    </row>
    <row r="106" spans="5:12" ht="40.15" customHeight="1" x14ac:dyDescent="0.25">
      <c r="E106" s="104"/>
      <c r="G106" s="152"/>
      <c r="J106" s="154"/>
      <c r="L106" s="154"/>
    </row>
    <row r="107" spans="5:12" ht="40.15" customHeight="1" x14ac:dyDescent="0.25">
      <c r="H107" s="104"/>
      <c r="I107" s="104"/>
      <c r="J107" s="148"/>
      <c r="K107" s="149"/>
      <c r="L107" s="150"/>
    </row>
    <row r="108" spans="5:12" ht="40.15" customHeight="1" x14ac:dyDescent="0.25">
      <c r="E108" s="104"/>
      <c r="H108" s="104"/>
      <c r="I108" s="104"/>
      <c r="J108" s="148"/>
      <c r="K108" s="149"/>
      <c r="L108" s="150"/>
    </row>
    <row r="109" spans="5:12" ht="40.15" customHeight="1" x14ac:dyDescent="0.25">
      <c r="E109" s="104"/>
      <c r="H109" s="104"/>
      <c r="I109" s="104"/>
      <c r="J109" s="148"/>
      <c r="K109" s="149"/>
      <c r="L109" s="150"/>
    </row>
    <row r="110" spans="5:12" ht="40.15" customHeight="1" x14ac:dyDescent="0.25">
      <c r="E110" s="104"/>
      <c r="H110" s="104"/>
      <c r="I110" s="104"/>
      <c r="J110" s="148"/>
      <c r="K110" s="149"/>
      <c r="L110" s="150"/>
    </row>
    <row r="111" spans="5:12" ht="40.15" customHeight="1" x14ac:dyDescent="0.25">
      <c r="E111" s="104"/>
      <c r="G111" s="152"/>
      <c r="J111" s="154"/>
      <c r="L111" s="154"/>
    </row>
    <row r="112" spans="5:12" ht="45" customHeight="1" x14ac:dyDescent="0.25">
      <c r="H112" s="104"/>
      <c r="I112" s="104"/>
      <c r="J112" s="148"/>
      <c r="K112" s="149"/>
      <c r="L112" s="150"/>
    </row>
    <row r="113" spans="5:12" ht="45" customHeight="1" x14ac:dyDescent="0.25">
      <c r="E113" s="104"/>
      <c r="F113" s="168"/>
      <c r="H113" s="104"/>
      <c r="I113" s="104"/>
      <c r="J113" s="148"/>
      <c r="K113" s="149"/>
      <c r="L113" s="150"/>
    </row>
    <row r="114" spans="5:12" ht="45" customHeight="1" x14ac:dyDescent="0.25">
      <c r="E114" s="104"/>
      <c r="G114" s="170"/>
      <c r="H114" s="104"/>
      <c r="I114" s="104"/>
      <c r="J114" s="148"/>
      <c r="K114" s="149"/>
      <c r="L114" s="150"/>
    </row>
    <row r="115" spans="5:12" ht="45" customHeight="1" x14ac:dyDescent="0.25">
      <c r="E115" s="104"/>
      <c r="H115" s="104"/>
      <c r="I115" s="104"/>
      <c r="J115" s="148"/>
      <c r="K115" s="149"/>
      <c r="L115" s="150"/>
    </row>
    <row r="116" spans="5:12" ht="45" customHeight="1" x14ac:dyDescent="0.25">
      <c r="E116" s="104"/>
      <c r="H116" s="104"/>
      <c r="I116" s="104"/>
      <c r="J116" s="148"/>
      <c r="K116" s="149"/>
      <c r="L116" s="150"/>
    </row>
    <row r="117" spans="5:12" ht="45" customHeight="1" x14ac:dyDescent="0.25">
      <c r="E117" s="104"/>
      <c r="H117" s="104"/>
      <c r="I117" s="104"/>
      <c r="J117" s="148"/>
      <c r="K117" s="149"/>
      <c r="L117" s="150"/>
    </row>
    <row r="118" spans="5:12" ht="45" customHeight="1" x14ac:dyDescent="0.25">
      <c r="E118" s="104"/>
      <c r="H118" s="104"/>
      <c r="I118" s="104"/>
      <c r="J118" s="148"/>
      <c r="K118" s="149"/>
      <c r="L118" s="150"/>
    </row>
    <row r="119" spans="5:12" ht="45" customHeight="1" x14ac:dyDescent="0.25">
      <c r="E119" s="104"/>
      <c r="H119" s="104"/>
      <c r="I119" s="104"/>
      <c r="J119" s="148"/>
      <c r="K119" s="149"/>
      <c r="L119" s="150"/>
    </row>
    <row r="120" spans="5:12" ht="45" customHeight="1" x14ac:dyDescent="0.25">
      <c r="E120" s="104"/>
      <c r="H120" s="104"/>
      <c r="I120" s="104"/>
      <c r="J120" s="148"/>
      <c r="K120" s="149"/>
      <c r="L120" s="150"/>
    </row>
    <row r="121" spans="5:12" ht="45" customHeight="1" x14ac:dyDescent="0.25">
      <c r="E121" s="104"/>
      <c r="H121" s="104"/>
      <c r="I121" s="104"/>
      <c r="J121" s="148"/>
      <c r="K121" s="149"/>
      <c r="L121" s="150"/>
    </row>
    <row r="122" spans="5:12" ht="45" customHeight="1" x14ac:dyDescent="0.25">
      <c r="E122" s="104"/>
      <c r="H122" s="104"/>
      <c r="I122" s="104"/>
      <c r="J122" s="148"/>
      <c r="K122" s="149"/>
      <c r="L122" s="150"/>
    </row>
    <row r="123" spans="5:12" ht="45" customHeight="1" x14ac:dyDescent="0.25">
      <c r="E123" s="104"/>
      <c r="H123" s="104"/>
      <c r="I123" s="104"/>
      <c r="J123" s="148"/>
      <c r="K123" s="149"/>
      <c r="L123" s="150"/>
    </row>
    <row r="124" spans="5:12" ht="45" customHeight="1" x14ac:dyDescent="0.25">
      <c r="E124" s="104"/>
      <c r="H124" s="104"/>
      <c r="I124" s="104"/>
      <c r="J124" s="148"/>
      <c r="K124" s="149"/>
      <c r="L124" s="150"/>
    </row>
    <row r="125" spans="5:12" ht="45" customHeight="1" x14ac:dyDescent="0.25">
      <c r="E125" s="104"/>
      <c r="H125" s="104"/>
      <c r="I125" s="104"/>
      <c r="J125" s="148"/>
      <c r="K125" s="149"/>
      <c r="L125" s="150"/>
    </row>
    <row r="126" spans="5:12" ht="45" customHeight="1" x14ac:dyDescent="0.25">
      <c r="E126" s="104"/>
      <c r="H126" s="104"/>
      <c r="I126" s="104"/>
      <c r="J126" s="148"/>
      <c r="K126" s="149"/>
      <c r="L126" s="150"/>
    </row>
    <row r="127" spans="5:12" ht="40.15" customHeight="1" x14ac:dyDescent="0.25">
      <c r="E127" s="104"/>
      <c r="G127" s="152"/>
      <c r="J127" s="154"/>
      <c r="L127" s="154"/>
    </row>
    <row r="128" spans="5:12" ht="40.15" customHeight="1" x14ac:dyDescent="0.25">
      <c r="H128" s="104"/>
      <c r="I128" s="104"/>
      <c r="J128" s="148"/>
      <c r="K128" s="149"/>
      <c r="L128" s="150"/>
    </row>
    <row r="129" spans="5:12" ht="40.15" customHeight="1" x14ac:dyDescent="0.25">
      <c r="E129" s="104"/>
      <c r="F129" s="168"/>
      <c r="H129" s="104"/>
      <c r="I129" s="104"/>
      <c r="J129" s="148"/>
      <c r="K129" s="149"/>
      <c r="L129" s="150"/>
    </row>
    <row r="130" spans="5:12" ht="40.15" customHeight="1" x14ac:dyDescent="0.25">
      <c r="E130" s="104"/>
      <c r="H130" s="104"/>
      <c r="I130" s="104"/>
      <c r="J130" s="148"/>
      <c r="K130" s="149"/>
      <c r="L130" s="150"/>
    </row>
    <row r="131" spans="5:12" ht="40.15" customHeight="1" x14ac:dyDescent="0.25">
      <c r="E131" s="104"/>
      <c r="H131" s="104"/>
      <c r="I131" s="104"/>
      <c r="J131" s="148"/>
      <c r="K131" s="149"/>
      <c r="L131" s="150"/>
    </row>
    <row r="132" spans="5:12" ht="40.15" customHeight="1" x14ac:dyDescent="0.25">
      <c r="E132" s="104"/>
      <c r="H132" s="104"/>
      <c r="I132" s="104"/>
      <c r="J132" s="148"/>
      <c r="K132" s="149"/>
      <c r="L132" s="150"/>
    </row>
    <row r="133" spans="5:12" ht="40.15" customHeight="1" x14ac:dyDescent="0.25">
      <c r="E133" s="104"/>
      <c r="H133" s="104"/>
      <c r="I133" s="104"/>
      <c r="J133" s="148"/>
      <c r="K133" s="149"/>
      <c r="L133" s="150"/>
    </row>
    <row r="134" spans="5:12" ht="40.15" customHeight="1" x14ac:dyDescent="0.25">
      <c r="E134" s="104"/>
      <c r="H134" s="104"/>
      <c r="I134" s="104"/>
      <c r="J134" s="148"/>
      <c r="K134" s="149"/>
      <c r="L134" s="150"/>
    </row>
    <row r="135" spans="5:12" ht="40.15" customHeight="1" x14ac:dyDescent="0.25">
      <c r="E135" s="104"/>
      <c r="H135" s="104"/>
      <c r="I135" s="104"/>
      <c r="J135" s="148"/>
      <c r="K135" s="149"/>
      <c r="L135" s="150"/>
    </row>
    <row r="136" spans="5:12" ht="40.15" customHeight="1" x14ac:dyDescent="0.25">
      <c r="E136" s="104"/>
      <c r="G136" s="168"/>
      <c r="H136" s="104"/>
      <c r="I136" s="104"/>
      <c r="J136" s="148"/>
      <c r="K136" s="149"/>
      <c r="L136" s="150"/>
    </row>
    <row r="137" spans="5:12" ht="40.15" customHeight="1" x14ac:dyDescent="0.25">
      <c r="E137" s="104"/>
      <c r="H137" s="104"/>
      <c r="I137" s="104"/>
      <c r="J137" s="148"/>
      <c r="K137" s="149"/>
      <c r="L137" s="150"/>
    </row>
    <row r="138" spans="5:12" ht="40.15" customHeight="1" x14ac:dyDescent="0.25">
      <c r="E138" s="104"/>
      <c r="H138" s="104"/>
      <c r="I138" s="104"/>
      <c r="J138" s="148"/>
      <c r="K138" s="149"/>
      <c r="L138" s="150"/>
    </row>
    <row r="139" spans="5:12" ht="40.15" customHeight="1" x14ac:dyDescent="0.25">
      <c r="E139" s="104"/>
      <c r="G139" s="152"/>
      <c r="J139" s="154"/>
      <c r="L139" s="154"/>
    </row>
    <row r="140" spans="5:12" ht="40.15" customHeight="1" x14ac:dyDescent="0.25">
      <c r="H140" s="104"/>
      <c r="I140" s="104"/>
      <c r="J140" s="148"/>
      <c r="K140" s="149"/>
      <c r="L140" s="150"/>
    </row>
    <row r="141" spans="5:12" ht="40.15" customHeight="1" x14ac:dyDescent="0.25">
      <c r="E141" s="104"/>
      <c r="H141" s="104"/>
      <c r="I141" s="104"/>
      <c r="J141" s="148"/>
      <c r="K141" s="149"/>
      <c r="L141" s="150"/>
    </row>
    <row r="142" spans="5:12" ht="40.15" customHeight="1" x14ac:dyDescent="0.25">
      <c r="E142" s="104"/>
      <c r="H142" s="104"/>
      <c r="I142" s="104"/>
      <c r="J142" s="148"/>
      <c r="K142" s="149"/>
      <c r="L142" s="150"/>
    </row>
    <row r="143" spans="5:12" ht="40.15" customHeight="1" x14ac:dyDescent="0.25">
      <c r="E143" s="104"/>
      <c r="H143" s="104"/>
      <c r="I143" s="104"/>
      <c r="J143" s="148"/>
      <c r="K143" s="149"/>
      <c r="L143" s="150"/>
    </row>
    <row r="144" spans="5:12" ht="40.15" customHeight="1" x14ac:dyDescent="0.25">
      <c r="E144" s="104"/>
      <c r="G144" s="152"/>
      <c r="J144" s="154"/>
      <c r="L144" s="154"/>
    </row>
    <row r="145" spans="5:12" ht="40.15" customHeight="1" x14ac:dyDescent="0.25">
      <c r="H145" s="104"/>
      <c r="I145" s="104"/>
      <c r="J145" s="148"/>
      <c r="K145" s="149"/>
      <c r="L145" s="150"/>
    </row>
    <row r="146" spans="5:12" ht="40.15" customHeight="1" x14ac:dyDescent="0.25">
      <c r="E146" s="104"/>
      <c r="G146" s="96"/>
      <c r="H146" s="104"/>
      <c r="I146" s="104"/>
      <c r="J146" s="148"/>
      <c r="K146" s="149"/>
      <c r="L146" s="150"/>
    </row>
    <row r="147" spans="5:12" ht="40.15" customHeight="1" x14ac:dyDescent="0.25">
      <c r="E147" s="104"/>
      <c r="G147" s="96"/>
      <c r="H147" s="104"/>
      <c r="I147" s="104"/>
      <c r="J147" s="148"/>
      <c r="K147" s="149"/>
      <c r="L147" s="150"/>
    </row>
    <row r="148" spans="5:12" ht="40.15" customHeight="1" x14ac:dyDescent="0.25">
      <c r="E148" s="104"/>
      <c r="G148" s="96"/>
      <c r="H148" s="104"/>
      <c r="I148" s="104"/>
      <c r="J148" s="148"/>
      <c r="K148" s="149"/>
      <c r="L148" s="150"/>
    </row>
    <row r="149" spans="5:12" ht="40.15" customHeight="1" x14ac:dyDescent="0.25">
      <c r="E149" s="104"/>
      <c r="G149" s="96"/>
      <c r="H149" s="104"/>
      <c r="I149" s="104"/>
      <c r="J149" s="148"/>
      <c r="K149" s="149"/>
      <c r="L149" s="150"/>
    </row>
    <row r="150" spans="5:12" ht="40.15" customHeight="1" x14ac:dyDescent="0.25">
      <c r="E150" s="104"/>
      <c r="G150" s="96"/>
      <c r="H150" s="104"/>
      <c r="I150" s="104"/>
      <c r="J150" s="148"/>
      <c r="K150" s="149"/>
      <c r="L150" s="150"/>
    </row>
    <row r="151" spans="5:12" ht="40.15" customHeight="1" x14ac:dyDescent="0.25">
      <c r="E151" s="104"/>
      <c r="G151" s="96"/>
      <c r="H151" s="104"/>
      <c r="I151" s="104"/>
      <c r="J151" s="148"/>
      <c r="K151" s="149"/>
      <c r="L151" s="150"/>
    </row>
    <row r="152" spans="5:12" ht="40.15" customHeight="1" x14ac:dyDescent="0.25">
      <c r="E152" s="104"/>
      <c r="G152" s="96"/>
      <c r="H152" s="104"/>
      <c r="I152" s="104"/>
      <c r="J152" s="148"/>
      <c r="K152" s="149"/>
      <c r="L152" s="150"/>
    </row>
    <row r="153" spans="5:12" ht="40.15" customHeight="1" x14ac:dyDescent="0.25">
      <c r="E153" s="104"/>
      <c r="G153" s="96"/>
      <c r="H153" s="104"/>
      <c r="I153" s="104"/>
      <c r="J153" s="148"/>
      <c r="K153" s="149"/>
      <c r="L153" s="150"/>
    </row>
    <row r="154" spans="5:12" ht="40.15" customHeight="1" x14ac:dyDescent="0.25">
      <c r="E154" s="104"/>
      <c r="G154" s="96"/>
      <c r="H154" s="104"/>
      <c r="I154" s="104"/>
      <c r="J154" s="148"/>
      <c r="K154" s="149"/>
      <c r="L154" s="150"/>
    </row>
    <row r="155" spans="5:12" ht="40.15" customHeight="1" x14ac:dyDescent="0.25">
      <c r="E155" s="104"/>
      <c r="G155" s="96"/>
      <c r="H155" s="104"/>
      <c r="I155" s="104"/>
      <c r="J155" s="148"/>
      <c r="K155" s="149"/>
      <c r="L155" s="150"/>
    </row>
    <row r="156" spans="5:12" ht="40.15" customHeight="1" x14ac:dyDescent="0.25">
      <c r="E156" s="104"/>
      <c r="G156" s="96"/>
      <c r="H156" s="104"/>
      <c r="I156" s="104"/>
      <c r="J156" s="148"/>
      <c r="K156" s="149"/>
      <c r="L156" s="150"/>
    </row>
    <row r="157" spans="5:12" ht="40.15" customHeight="1" x14ac:dyDescent="0.25">
      <c r="E157" s="104"/>
      <c r="G157" s="96"/>
      <c r="H157" s="104"/>
      <c r="I157" s="104"/>
      <c r="J157" s="148"/>
      <c r="K157" s="149"/>
      <c r="L157" s="150"/>
    </row>
    <row r="158" spans="5:12" ht="40.15" customHeight="1" x14ac:dyDescent="0.25">
      <c r="E158" s="104"/>
      <c r="G158" s="96"/>
      <c r="H158" s="104"/>
      <c r="I158" s="104"/>
      <c r="J158" s="148"/>
      <c r="K158" s="149"/>
      <c r="L158" s="150"/>
    </row>
    <row r="159" spans="5:12" ht="40.15" customHeight="1" x14ac:dyDescent="0.25">
      <c r="E159" s="104"/>
      <c r="G159" s="96"/>
      <c r="H159" s="104"/>
      <c r="I159" s="104"/>
      <c r="J159" s="148"/>
      <c r="K159" s="149"/>
      <c r="L159" s="150"/>
    </row>
    <row r="160" spans="5:12" ht="40.15" customHeight="1" x14ac:dyDescent="0.25">
      <c r="E160" s="104"/>
      <c r="G160" s="96"/>
      <c r="H160" s="104"/>
      <c r="I160" s="104"/>
      <c r="J160" s="148"/>
      <c r="K160" s="149"/>
      <c r="L160" s="150"/>
    </row>
    <row r="161" spans="5:12" ht="40.15" customHeight="1" x14ac:dyDescent="0.25">
      <c r="E161" s="104"/>
      <c r="G161" s="96"/>
      <c r="H161" s="104"/>
      <c r="I161" s="104"/>
      <c r="J161" s="148"/>
      <c r="K161" s="149"/>
      <c r="L161" s="150"/>
    </row>
    <row r="162" spans="5:12" ht="40.15" customHeight="1" x14ac:dyDescent="0.25">
      <c r="E162" s="104"/>
      <c r="G162" s="96"/>
      <c r="H162" s="104"/>
      <c r="I162" s="104"/>
      <c r="J162" s="148"/>
      <c r="K162" s="149"/>
      <c r="L162" s="150"/>
    </row>
    <row r="163" spans="5:12" ht="40.15" customHeight="1" x14ac:dyDescent="0.25">
      <c r="E163" s="104"/>
      <c r="G163" s="96"/>
      <c r="H163" s="104"/>
      <c r="I163" s="104"/>
      <c r="J163" s="148"/>
      <c r="K163" s="149"/>
      <c r="L163" s="150"/>
    </row>
    <row r="164" spans="5:12" ht="40.15" customHeight="1" x14ac:dyDescent="0.25">
      <c r="E164" s="104"/>
      <c r="G164" s="96"/>
      <c r="H164" s="104"/>
      <c r="I164" s="104"/>
      <c r="J164" s="148"/>
      <c r="K164" s="149"/>
      <c r="L164" s="150"/>
    </row>
    <row r="165" spans="5:12" ht="40.15" customHeight="1" x14ac:dyDescent="0.25">
      <c r="E165" s="104"/>
      <c r="G165" s="96"/>
      <c r="H165" s="104"/>
      <c r="I165" s="104"/>
      <c r="J165" s="148"/>
      <c r="K165" s="149"/>
      <c r="L165" s="150"/>
    </row>
    <row r="166" spans="5:12" ht="40.15" customHeight="1" x14ac:dyDescent="0.25">
      <c r="E166" s="104"/>
      <c r="G166" s="96"/>
      <c r="H166" s="104"/>
      <c r="I166" s="104"/>
      <c r="J166" s="148"/>
      <c r="K166" s="149"/>
      <c r="L166" s="150"/>
    </row>
    <row r="167" spans="5:12" ht="40.15" customHeight="1" x14ac:dyDescent="0.25">
      <c r="E167" s="104"/>
      <c r="G167" s="96"/>
      <c r="H167" s="104"/>
      <c r="I167" s="104"/>
      <c r="J167" s="148"/>
      <c r="K167" s="149"/>
      <c r="L167" s="150"/>
    </row>
    <row r="168" spans="5:12" ht="40.15" customHeight="1" x14ac:dyDescent="0.25">
      <c r="E168" s="104"/>
      <c r="G168" s="96"/>
      <c r="H168" s="104"/>
      <c r="I168" s="104"/>
      <c r="J168" s="148"/>
      <c r="K168" s="149"/>
      <c r="L168" s="150"/>
    </row>
    <row r="169" spans="5:12" ht="40.15" customHeight="1" x14ac:dyDescent="0.25">
      <c r="E169" s="104"/>
      <c r="G169" s="96"/>
      <c r="H169" s="104"/>
      <c r="I169" s="104"/>
      <c r="J169" s="148"/>
      <c r="K169" s="149"/>
      <c r="L169" s="150"/>
    </row>
    <row r="170" spans="5:12" ht="40.15" customHeight="1" x14ac:dyDescent="0.25">
      <c r="E170" s="104"/>
      <c r="G170" s="96"/>
      <c r="H170" s="104"/>
      <c r="I170" s="104"/>
      <c r="J170" s="148"/>
      <c r="K170" s="149"/>
      <c r="L170" s="150"/>
    </row>
    <row r="171" spans="5:12" ht="40.15" customHeight="1" x14ac:dyDescent="0.25">
      <c r="E171" s="104"/>
      <c r="G171" s="96"/>
      <c r="H171" s="104"/>
      <c r="I171" s="104"/>
      <c r="J171" s="148"/>
      <c r="K171" s="149"/>
      <c r="L171" s="150"/>
    </row>
    <row r="172" spans="5:12" ht="40.15" customHeight="1" x14ac:dyDescent="0.25">
      <c r="E172" s="104"/>
      <c r="G172" s="96"/>
      <c r="H172" s="104"/>
      <c r="I172" s="104"/>
      <c r="J172" s="148"/>
      <c r="K172" s="149"/>
      <c r="L172" s="150"/>
    </row>
    <row r="173" spans="5:12" ht="40.15" customHeight="1" x14ac:dyDescent="0.25">
      <c r="E173" s="104"/>
      <c r="G173" s="96"/>
      <c r="H173" s="104"/>
      <c r="I173" s="104"/>
      <c r="J173" s="148"/>
      <c r="K173" s="149"/>
      <c r="L173" s="150"/>
    </row>
    <row r="174" spans="5:12" ht="40.15" customHeight="1" x14ac:dyDescent="0.25">
      <c r="E174" s="104"/>
      <c r="G174" s="96"/>
      <c r="H174" s="104"/>
      <c r="I174" s="104"/>
      <c r="J174" s="148"/>
      <c r="K174" s="149"/>
      <c r="L174" s="150"/>
    </row>
    <row r="175" spans="5:12" ht="40.15" customHeight="1" x14ac:dyDescent="0.25">
      <c r="E175" s="104"/>
      <c r="G175" s="96"/>
      <c r="H175" s="104"/>
      <c r="I175" s="104"/>
      <c r="J175" s="148"/>
      <c r="K175" s="149"/>
      <c r="L175" s="150"/>
    </row>
    <row r="176" spans="5:12" ht="40.15" customHeight="1" x14ac:dyDescent="0.25">
      <c r="E176" s="104"/>
      <c r="G176" s="96"/>
      <c r="H176" s="104"/>
      <c r="I176" s="104"/>
      <c r="J176" s="148"/>
      <c r="K176" s="149"/>
      <c r="L176" s="150"/>
    </row>
    <row r="177" spans="5:12" ht="40.15" customHeight="1" x14ac:dyDescent="0.25">
      <c r="E177" s="104"/>
      <c r="G177" s="96"/>
      <c r="H177" s="104"/>
      <c r="I177" s="104"/>
      <c r="J177" s="148"/>
      <c r="K177" s="149"/>
      <c r="L177" s="150"/>
    </row>
    <row r="178" spans="5:12" ht="40.15" customHeight="1" x14ac:dyDescent="0.25">
      <c r="E178" s="104"/>
      <c r="G178" s="96"/>
      <c r="H178" s="104"/>
      <c r="I178" s="104"/>
      <c r="J178" s="148"/>
      <c r="K178" s="149"/>
      <c r="L178" s="150"/>
    </row>
    <row r="179" spans="5:12" ht="40.15" customHeight="1" x14ac:dyDescent="0.25">
      <c r="E179" s="104"/>
      <c r="G179" s="96"/>
      <c r="H179" s="104"/>
      <c r="I179" s="104"/>
      <c r="J179" s="148"/>
      <c r="K179" s="149"/>
      <c r="L179" s="150"/>
    </row>
    <row r="180" spans="5:12" ht="40.15" customHeight="1" x14ac:dyDescent="0.25">
      <c r="E180" s="104"/>
      <c r="G180" s="96"/>
      <c r="H180" s="104"/>
      <c r="I180" s="104"/>
      <c r="J180" s="148"/>
      <c r="K180" s="149"/>
      <c r="L180" s="150"/>
    </row>
    <row r="181" spans="5:12" ht="40.15" customHeight="1" x14ac:dyDescent="0.25">
      <c r="E181" s="104"/>
      <c r="G181" s="96"/>
      <c r="H181" s="104"/>
      <c r="I181" s="104"/>
      <c r="J181" s="148"/>
      <c r="K181" s="149"/>
      <c r="L181" s="150"/>
    </row>
    <row r="182" spans="5:12" ht="40.15" customHeight="1" x14ac:dyDescent="0.25">
      <c r="E182" s="104"/>
      <c r="G182" s="96"/>
      <c r="H182" s="104"/>
      <c r="I182" s="104"/>
      <c r="J182" s="148"/>
      <c r="K182" s="149"/>
      <c r="L182" s="150"/>
    </row>
    <row r="183" spans="5:12" ht="40.15" customHeight="1" x14ac:dyDescent="0.25">
      <c r="E183" s="104"/>
      <c r="G183" s="96"/>
      <c r="H183" s="104"/>
      <c r="I183" s="104"/>
      <c r="J183" s="148"/>
      <c r="K183" s="149"/>
      <c r="L183" s="150"/>
    </row>
    <row r="184" spans="5:12" ht="40.15" customHeight="1" x14ac:dyDescent="0.25">
      <c r="E184" s="104"/>
      <c r="G184" s="96"/>
      <c r="H184" s="104"/>
      <c r="I184" s="104"/>
      <c r="J184" s="148"/>
      <c r="K184" s="149"/>
      <c r="L184" s="150"/>
    </row>
    <row r="185" spans="5:12" ht="40.15" customHeight="1" x14ac:dyDescent="0.25">
      <c r="E185" s="104"/>
      <c r="G185" s="96"/>
      <c r="H185" s="104"/>
      <c r="I185" s="104"/>
      <c r="J185" s="148"/>
      <c r="K185" s="149"/>
      <c r="L185" s="150"/>
    </row>
    <row r="186" spans="5:12" ht="40.15" customHeight="1" x14ac:dyDescent="0.25">
      <c r="E186" s="104"/>
      <c r="G186" s="152"/>
      <c r="H186" s="104"/>
      <c r="I186" s="104"/>
      <c r="J186" s="148"/>
      <c r="K186" s="149"/>
      <c r="L186" s="150"/>
    </row>
    <row r="187" spans="5:12" ht="40.15" customHeight="1" x14ac:dyDescent="0.25">
      <c r="E187" s="104"/>
      <c r="F187" s="154"/>
      <c r="H187" s="104"/>
      <c r="I187" s="104"/>
      <c r="J187" s="148"/>
      <c r="K187" s="149"/>
      <c r="L187" s="150"/>
    </row>
    <row r="188" spans="5:12" ht="40.15" customHeight="1" x14ac:dyDescent="0.25">
      <c r="E188" s="104"/>
      <c r="G188" s="152"/>
      <c r="H188" s="104"/>
      <c r="I188" s="104"/>
      <c r="J188" s="148"/>
      <c r="K188" s="149"/>
      <c r="L188" s="150"/>
    </row>
    <row r="189" spans="5:12" ht="40.15" customHeight="1" x14ac:dyDescent="0.25">
      <c r="E189" s="104"/>
      <c r="G189" s="152"/>
      <c r="J189" s="154"/>
      <c r="L189" s="154"/>
    </row>
    <row r="190" spans="5:12" ht="40.15" customHeight="1" x14ac:dyDescent="0.25">
      <c r="H190" s="104"/>
      <c r="I190" s="104"/>
      <c r="J190" s="148"/>
      <c r="K190" s="149"/>
    </row>
    <row r="191" spans="5:12" ht="40.15" customHeight="1" x14ac:dyDescent="0.25">
      <c r="E191" s="104"/>
      <c r="H191" s="104"/>
      <c r="I191" s="104"/>
      <c r="J191" s="148"/>
      <c r="K191" s="149"/>
    </row>
    <row r="192" spans="5:12" ht="40.15" customHeight="1" x14ac:dyDescent="0.25">
      <c r="E192" s="104"/>
      <c r="H192" s="104"/>
      <c r="I192" s="104"/>
      <c r="J192" s="148"/>
      <c r="K192" s="149"/>
    </row>
    <row r="193" spans="5:12" ht="40.15" customHeight="1" x14ac:dyDescent="0.25">
      <c r="E193" s="104"/>
      <c r="H193" s="104"/>
      <c r="I193" s="104"/>
      <c r="J193" s="148"/>
      <c r="K193" s="149"/>
      <c r="L193" s="150"/>
    </row>
    <row r="194" spans="5:12" ht="40.15" customHeight="1" x14ac:dyDescent="0.25">
      <c r="E194" s="104"/>
      <c r="G194" s="152"/>
      <c r="H194" s="104"/>
      <c r="I194" s="104"/>
      <c r="J194" s="148"/>
      <c r="K194" s="149"/>
      <c r="L194" s="150"/>
    </row>
    <row r="195" spans="5:12" ht="40.15" customHeight="1" x14ac:dyDescent="0.25">
      <c r="E195" s="104"/>
      <c r="G195" s="152"/>
      <c r="H195" s="104"/>
      <c r="I195" s="104"/>
      <c r="J195" s="148"/>
      <c r="K195" s="149"/>
      <c r="L195" s="150"/>
    </row>
    <row r="196" spans="5:12" ht="40.15" customHeight="1" x14ac:dyDescent="0.25">
      <c r="E196" s="104"/>
      <c r="G196" s="152"/>
      <c r="J196" s="154"/>
      <c r="L196" s="154"/>
    </row>
    <row r="197" spans="5:12" ht="40.15" customHeight="1" x14ac:dyDescent="0.25">
      <c r="H197" s="104"/>
      <c r="I197" s="104"/>
      <c r="J197" s="148"/>
      <c r="K197" s="149"/>
      <c r="L197" s="150"/>
    </row>
    <row r="198" spans="5:12" ht="40.15" customHeight="1" x14ac:dyDescent="0.25">
      <c r="E198" s="104"/>
      <c r="G198" s="168"/>
      <c r="H198" s="104"/>
      <c r="I198" s="104"/>
      <c r="J198" s="148"/>
      <c r="K198" s="149"/>
      <c r="L198" s="150"/>
    </row>
    <row r="199" spans="5:12" ht="40.15" customHeight="1" x14ac:dyDescent="0.25">
      <c r="E199" s="104"/>
      <c r="G199" s="168"/>
      <c r="H199" s="104"/>
      <c r="I199" s="104"/>
      <c r="J199" s="148"/>
      <c r="K199" s="149"/>
      <c r="L199" s="150"/>
    </row>
    <row r="200" spans="5:12" ht="40.15" customHeight="1" x14ac:dyDescent="0.25">
      <c r="E200" s="104"/>
      <c r="G200" s="152"/>
      <c r="H200" s="104"/>
      <c r="I200" s="104"/>
      <c r="J200" s="148"/>
      <c r="K200" s="149"/>
      <c r="L200" s="150"/>
    </row>
    <row r="201" spans="5:12" ht="40.15" customHeight="1" x14ac:dyDescent="0.25">
      <c r="E201" s="104"/>
      <c r="G201" s="152"/>
      <c r="H201" s="104"/>
      <c r="I201" s="104"/>
      <c r="J201" s="148"/>
    </row>
    <row r="202" spans="5:12" ht="40.15" customHeight="1" x14ac:dyDescent="0.25">
      <c r="E202" s="104"/>
      <c r="G202" s="152"/>
      <c r="J202" s="154"/>
      <c r="L202" s="154"/>
    </row>
    <row r="203" spans="5:12" ht="40.15" customHeight="1" x14ac:dyDescent="0.25">
      <c r="J203" s="154"/>
      <c r="L203" s="154"/>
    </row>
    <row r="204" spans="5:12" ht="40.15" customHeight="1" x14ac:dyDescent="0.25">
      <c r="J204" s="154"/>
      <c r="L204" s="154"/>
    </row>
    <row r="205" spans="5:12" ht="45" customHeight="1" x14ac:dyDescent="0.25">
      <c r="H205" s="104"/>
      <c r="I205" s="104"/>
      <c r="J205" s="148"/>
      <c r="K205" s="149"/>
      <c r="L205" s="96"/>
    </row>
    <row r="206" spans="5:12" ht="45" customHeight="1" x14ac:dyDescent="0.25">
      <c r="E206" s="96"/>
      <c r="F206" s="96"/>
      <c r="G206" s="96"/>
      <c r="H206" s="104"/>
      <c r="I206" s="104"/>
      <c r="J206" s="148"/>
      <c r="K206" s="149"/>
      <c r="L206" s="96"/>
    </row>
    <row r="207" spans="5:12" ht="45" customHeight="1" x14ac:dyDescent="0.25">
      <c r="E207" s="96"/>
      <c r="F207" s="96"/>
      <c r="G207" s="96"/>
      <c r="H207" s="104"/>
      <c r="I207" s="104"/>
      <c r="J207" s="148"/>
      <c r="K207" s="149"/>
      <c r="L207" s="96"/>
    </row>
    <row r="208" spans="5:12" ht="45" customHeight="1" x14ac:dyDescent="0.25">
      <c r="E208" s="96"/>
      <c r="F208" s="96"/>
      <c r="G208" s="96"/>
      <c r="H208" s="104"/>
      <c r="I208" s="104"/>
      <c r="J208" s="148"/>
      <c r="K208" s="149"/>
      <c r="L208" s="96"/>
    </row>
    <row r="209" spans="5:12" ht="45" customHeight="1" x14ac:dyDescent="0.25">
      <c r="E209" s="96"/>
      <c r="F209" s="96"/>
      <c r="G209" s="96"/>
      <c r="H209" s="104"/>
      <c r="I209" s="104"/>
      <c r="J209" s="148"/>
      <c r="K209" s="149"/>
      <c r="L209" s="96"/>
    </row>
    <row r="210" spans="5:12" ht="45" customHeight="1" x14ac:dyDescent="0.25">
      <c r="E210" s="96"/>
      <c r="F210" s="96"/>
      <c r="G210" s="96"/>
      <c r="H210" s="104"/>
      <c r="I210" s="104"/>
      <c r="J210" s="148"/>
      <c r="K210" s="149"/>
      <c r="L210" s="96"/>
    </row>
    <row r="211" spans="5:12" ht="45" customHeight="1" x14ac:dyDescent="0.25">
      <c r="E211" s="96"/>
      <c r="F211" s="96"/>
      <c r="G211" s="96"/>
      <c r="H211" s="104"/>
      <c r="I211" s="104"/>
      <c r="J211" s="148"/>
      <c r="K211" s="149"/>
      <c r="L211" s="150"/>
    </row>
    <row r="212" spans="5:12" ht="40.15" customHeight="1" x14ac:dyDescent="0.25">
      <c r="E212" s="96"/>
      <c r="F212" s="96"/>
      <c r="G212" s="96"/>
      <c r="J212" s="154"/>
      <c r="L212" s="154"/>
    </row>
    <row r="213" spans="5:12" ht="40.15" customHeight="1" x14ac:dyDescent="0.25">
      <c r="H213" s="104"/>
      <c r="I213" s="104"/>
      <c r="J213" s="148"/>
      <c r="K213" s="149"/>
      <c r="L213" s="152"/>
    </row>
    <row r="214" spans="5:12" ht="40.15" customHeight="1" x14ac:dyDescent="0.25">
      <c r="E214" s="104"/>
      <c r="F214" s="168"/>
      <c r="H214" s="104"/>
      <c r="I214" s="104"/>
      <c r="J214" s="148"/>
      <c r="K214" s="149"/>
      <c r="L214" s="152"/>
    </row>
    <row r="215" spans="5:12" ht="103.15" customHeight="1" x14ac:dyDescent="0.25">
      <c r="E215" s="104"/>
      <c r="H215" s="104"/>
      <c r="I215" s="104"/>
      <c r="J215" s="148"/>
      <c r="K215" s="149"/>
      <c r="L215" s="152"/>
    </row>
    <row r="216" spans="5:12" ht="58.15" customHeight="1" x14ac:dyDescent="0.25">
      <c r="E216" s="104"/>
      <c r="H216" s="104"/>
      <c r="I216" s="104"/>
      <c r="J216" s="148"/>
      <c r="K216" s="149"/>
      <c r="L216" s="152"/>
    </row>
    <row r="217" spans="5:12" ht="67.900000000000006" customHeight="1" x14ac:dyDescent="0.25">
      <c r="E217" s="104"/>
      <c r="H217" s="104"/>
      <c r="I217" s="104"/>
      <c r="J217" s="148"/>
      <c r="K217" s="149"/>
      <c r="L217" s="152"/>
    </row>
    <row r="218" spans="5:12" ht="40.15" customHeight="1" x14ac:dyDescent="0.25">
      <c r="E218" s="104"/>
      <c r="H218" s="104"/>
      <c r="I218" s="104"/>
      <c r="J218" s="148"/>
      <c r="K218" s="149"/>
      <c r="L218" s="152"/>
    </row>
    <row r="219" spans="5:12" ht="40.15" customHeight="1" x14ac:dyDescent="0.25">
      <c r="E219" s="104"/>
      <c r="H219" s="104"/>
      <c r="I219" s="104"/>
      <c r="J219" s="148"/>
      <c r="K219" s="149"/>
      <c r="L219" s="152"/>
    </row>
    <row r="220" spans="5:12" ht="94.9" customHeight="1" x14ac:dyDescent="0.25">
      <c r="E220" s="104"/>
      <c r="H220" s="104"/>
      <c r="I220" s="104"/>
      <c r="J220" s="148"/>
      <c r="K220" s="149"/>
      <c r="L220" s="152"/>
    </row>
    <row r="221" spans="5:12" ht="94.9" customHeight="1" x14ac:dyDescent="0.25">
      <c r="E221" s="104"/>
      <c r="H221" s="104"/>
      <c r="I221" s="104"/>
      <c r="J221" s="148"/>
      <c r="K221" s="149"/>
      <c r="L221" s="152"/>
    </row>
    <row r="222" spans="5:12" ht="40.15" customHeight="1" x14ac:dyDescent="0.25">
      <c r="E222" s="104"/>
      <c r="H222" s="104"/>
      <c r="I222" s="104"/>
      <c r="J222" s="148"/>
      <c r="K222" s="149"/>
      <c r="L222" s="152"/>
    </row>
    <row r="223" spans="5:12" ht="40.15" customHeight="1" x14ac:dyDescent="0.25">
      <c r="E223" s="104"/>
      <c r="H223" s="104"/>
      <c r="I223" s="104"/>
      <c r="J223" s="148"/>
      <c r="K223" s="149"/>
      <c r="L223" s="152"/>
    </row>
    <row r="224" spans="5:12" ht="40.15" customHeight="1" x14ac:dyDescent="0.25">
      <c r="E224" s="104"/>
      <c r="H224" s="104"/>
      <c r="I224" s="104"/>
      <c r="J224" s="148"/>
      <c r="K224" s="149"/>
      <c r="L224" s="152"/>
    </row>
    <row r="225" spans="5:12" ht="40.15" customHeight="1" x14ac:dyDescent="0.25">
      <c r="E225" s="104"/>
      <c r="H225" s="104"/>
      <c r="I225" s="104"/>
      <c r="J225" s="148"/>
      <c r="K225" s="149"/>
      <c r="L225" s="152"/>
    </row>
    <row r="226" spans="5:12" ht="60" customHeight="1" x14ac:dyDescent="0.25">
      <c r="E226" s="104"/>
      <c r="H226" s="104"/>
      <c r="I226" s="104"/>
      <c r="J226" s="148"/>
      <c r="K226" s="149"/>
      <c r="L226" s="152"/>
    </row>
    <row r="227" spans="5:12" ht="40.15" customHeight="1" x14ac:dyDescent="0.25">
      <c r="E227" s="104"/>
      <c r="H227" s="104"/>
      <c r="I227" s="104"/>
      <c r="J227" s="148"/>
      <c r="K227" s="149"/>
      <c r="L227" s="152"/>
    </row>
    <row r="228" spans="5:12" ht="40.15" customHeight="1" x14ac:dyDescent="0.25">
      <c r="E228" s="104"/>
      <c r="H228" s="104"/>
      <c r="I228" s="104"/>
      <c r="J228" s="148"/>
      <c r="K228" s="149"/>
      <c r="L228" s="152"/>
    </row>
    <row r="229" spans="5:12" ht="40.15" customHeight="1" x14ac:dyDescent="0.25">
      <c r="E229" s="104"/>
      <c r="H229" s="104"/>
      <c r="I229" s="104"/>
      <c r="J229" s="148"/>
      <c r="K229" s="149"/>
      <c r="L229" s="152"/>
    </row>
    <row r="230" spans="5:12" ht="49.9" customHeight="1" x14ac:dyDescent="0.25">
      <c r="E230" s="104"/>
      <c r="H230" s="104"/>
      <c r="I230" s="104"/>
      <c r="J230" s="148"/>
      <c r="K230" s="149"/>
      <c r="L230" s="152"/>
    </row>
    <row r="231" spans="5:12" ht="40.15" customHeight="1" x14ac:dyDescent="0.25">
      <c r="E231" s="104"/>
      <c r="H231" s="104"/>
      <c r="I231" s="104"/>
      <c r="J231" s="148"/>
      <c r="K231" s="149"/>
      <c r="L231" s="152"/>
    </row>
    <row r="232" spans="5:12" ht="40.15" customHeight="1" x14ac:dyDescent="0.25">
      <c r="E232" s="104"/>
      <c r="H232" s="104"/>
      <c r="I232" s="104"/>
      <c r="J232" s="148"/>
      <c r="K232" s="149"/>
      <c r="L232" s="152"/>
    </row>
    <row r="233" spans="5:12" ht="40.15" customHeight="1" x14ac:dyDescent="0.25">
      <c r="E233" s="104"/>
      <c r="H233" s="104"/>
      <c r="I233" s="104"/>
      <c r="J233" s="148"/>
      <c r="K233" s="149"/>
      <c r="L233" s="152"/>
    </row>
    <row r="234" spans="5:12" ht="40.15" customHeight="1" x14ac:dyDescent="0.25">
      <c r="E234" s="104"/>
      <c r="H234" s="104"/>
      <c r="I234" s="104"/>
      <c r="J234" s="148"/>
      <c r="K234" s="149"/>
      <c r="L234" s="152"/>
    </row>
    <row r="235" spans="5:12" ht="40.15" customHeight="1" x14ac:dyDescent="0.25">
      <c r="E235" s="104"/>
      <c r="H235" s="104"/>
      <c r="I235" s="104"/>
      <c r="J235" s="148"/>
      <c r="K235" s="149"/>
      <c r="L235" s="152"/>
    </row>
    <row r="236" spans="5:12" ht="40.15" customHeight="1" x14ac:dyDescent="0.25">
      <c r="E236" s="104"/>
      <c r="H236" s="104"/>
      <c r="I236" s="104"/>
      <c r="J236" s="148"/>
      <c r="K236" s="149"/>
      <c r="L236" s="152"/>
    </row>
    <row r="237" spans="5:12" ht="40.15" customHeight="1" x14ac:dyDescent="0.25">
      <c r="E237" s="104"/>
      <c r="H237" s="104"/>
      <c r="I237" s="104"/>
      <c r="J237" s="148"/>
      <c r="K237" s="149"/>
      <c r="L237" s="152"/>
    </row>
    <row r="238" spans="5:12" ht="84" customHeight="1" x14ac:dyDescent="0.25">
      <c r="E238" s="104"/>
      <c r="H238" s="104"/>
      <c r="I238" s="104"/>
      <c r="J238" s="148"/>
      <c r="K238" s="149"/>
      <c r="L238" s="152"/>
    </row>
    <row r="239" spans="5:12" ht="111.6" customHeight="1" x14ac:dyDescent="0.25">
      <c r="E239" s="104"/>
      <c r="H239" s="104"/>
      <c r="I239" s="104"/>
      <c r="J239" s="148"/>
      <c r="K239" s="149"/>
      <c r="L239" s="152"/>
    </row>
    <row r="240" spans="5:12" ht="65.45" customHeight="1" x14ac:dyDescent="0.25">
      <c r="E240" s="104"/>
      <c r="H240" s="104"/>
      <c r="I240" s="104"/>
      <c r="J240" s="148"/>
      <c r="K240" s="149"/>
      <c r="L240" s="152"/>
    </row>
    <row r="241" spans="5:12" ht="45.6" customHeight="1" x14ac:dyDescent="0.25">
      <c r="E241" s="104"/>
      <c r="H241" s="104"/>
      <c r="I241" s="104"/>
      <c r="J241" s="148"/>
      <c r="K241" s="149"/>
      <c r="L241" s="152"/>
    </row>
    <row r="242" spans="5:12" ht="45.6" customHeight="1" x14ac:dyDescent="0.25">
      <c r="E242" s="104"/>
      <c r="H242" s="104"/>
      <c r="I242" s="104"/>
      <c r="J242" s="148"/>
      <c r="K242" s="149"/>
      <c r="L242" s="152"/>
    </row>
    <row r="243" spans="5:12" ht="45.6" customHeight="1" x14ac:dyDescent="0.25">
      <c r="E243" s="104"/>
      <c r="G243" s="152"/>
      <c r="H243" s="104"/>
      <c r="I243" s="104"/>
      <c r="J243" s="148"/>
      <c r="K243" s="149"/>
      <c r="L243" s="152"/>
    </row>
    <row r="244" spans="5:12" ht="45.6" customHeight="1" x14ac:dyDescent="0.25">
      <c r="E244" s="104"/>
      <c r="G244" s="152"/>
      <c r="H244" s="104"/>
      <c r="I244" s="104"/>
      <c r="J244" s="148"/>
      <c r="K244" s="149"/>
      <c r="L244" s="152"/>
    </row>
    <row r="245" spans="5:12" ht="40.15" customHeight="1" x14ac:dyDescent="0.25">
      <c r="E245" s="104"/>
      <c r="G245" s="152"/>
      <c r="H245" s="104"/>
      <c r="I245" s="104"/>
      <c r="J245" s="148"/>
      <c r="K245" s="149"/>
      <c r="L245" s="152"/>
    </row>
    <row r="246" spans="5:12" ht="40.15" customHeight="1" x14ac:dyDescent="0.25">
      <c r="E246" s="104"/>
      <c r="G246" s="152"/>
      <c r="H246" s="104"/>
      <c r="I246" s="104"/>
      <c r="J246" s="148"/>
      <c r="K246" s="149"/>
      <c r="L246" s="152"/>
    </row>
    <row r="247" spans="5:12" ht="40.15" customHeight="1" x14ac:dyDescent="0.25">
      <c r="E247" s="104"/>
      <c r="G247" s="152"/>
      <c r="H247" s="104"/>
      <c r="I247" s="104"/>
      <c r="J247" s="148"/>
      <c r="K247" s="149"/>
      <c r="L247" s="152"/>
    </row>
    <row r="248" spans="5:12" ht="40.15" customHeight="1" x14ac:dyDescent="0.25">
      <c r="E248" s="104"/>
      <c r="G248" s="152"/>
      <c r="J248" s="154"/>
      <c r="L248" s="154"/>
    </row>
    <row r="249" spans="5:12" ht="45" customHeight="1" x14ac:dyDescent="0.25">
      <c r="H249" s="104"/>
      <c r="I249" s="104"/>
      <c r="J249" s="148"/>
      <c r="K249" s="149"/>
      <c r="L249" s="152"/>
    </row>
    <row r="250" spans="5:12" ht="45" customHeight="1" x14ac:dyDescent="0.25">
      <c r="E250" s="96"/>
      <c r="F250" s="96"/>
      <c r="G250" s="96"/>
      <c r="H250" s="104"/>
      <c r="I250" s="104"/>
      <c r="J250" s="148"/>
      <c r="K250" s="149"/>
      <c r="L250" s="152"/>
    </row>
    <row r="251" spans="5:12" ht="40.15" customHeight="1" x14ac:dyDescent="0.25">
      <c r="E251" s="96"/>
      <c r="F251" s="96"/>
      <c r="G251" s="96"/>
      <c r="J251" s="154"/>
      <c r="L251" s="154"/>
    </row>
    <row r="252" spans="5:12" ht="45" customHeight="1" x14ac:dyDescent="0.25">
      <c r="H252" s="104"/>
      <c r="I252" s="104"/>
      <c r="J252" s="148"/>
      <c r="K252" s="149"/>
      <c r="L252" s="152"/>
    </row>
    <row r="253" spans="5:12" ht="45" customHeight="1" x14ac:dyDescent="0.25">
      <c r="E253" s="104"/>
      <c r="F253" s="168"/>
      <c r="H253" s="104"/>
      <c r="I253" s="104"/>
      <c r="J253" s="148"/>
      <c r="K253" s="149"/>
      <c r="L253" s="152"/>
    </row>
    <row r="254" spans="5:12" ht="45" customHeight="1" x14ac:dyDescent="0.25">
      <c r="E254" s="104"/>
      <c r="H254" s="104"/>
      <c r="I254" s="104"/>
      <c r="J254" s="148"/>
      <c r="K254" s="149"/>
      <c r="L254" s="152"/>
    </row>
    <row r="255" spans="5:12" ht="45" customHeight="1" x14ac:dyDescent="0.25">
      <c r="E255" s="104"/>
      <c r="H255" s="104"/>
      <c r="I255" s="104"/>
      <c r="J255" s="148"/>
      <c r="K255" s="149"/>
      <c r="L255" s="152"/>
    </row>
    <row r="256" spans="5:12" ht="62.45" customHeight="1" x14ac:dyDescent="0.25">
      <c r="E256" s="104"/>
      <c r="H256" s="104"/>
      <c r="I256" s="104"/>
      <c r="J256" s="148"/>
      <c r="K256" s="149"/>
      <c r="L256" s="152"/>
    </row>
    <row r="257" spans="5:12" ht="84.6" customHeight="1" x14ac:dyDescent="0.25">
      <c r="E257" s="104"/>
      <c r="H257" s="104"/>
      <c r="I257" s="104"/>
      <c r="J257" s="148"/>
      <c r="K257" s="149"/>
      <c r="L257" s="152"/>
    </row>
    <row r="258" spans="5:12" ht="45" customHeight="1" x14ac:dyDescent="0.25">
      <c r="E258" s="104"/>
      <c r="F258" s="168"/>
      <c r="G258" s="168"/>
      <c r="H258" s="104"/>
      <c r="I258" s="104"/>
      <c r="J258" s="148"/>
      <c r="K258" s="149"/>
      <c r="L258" s="152"/>
    </row>
    <row r="259" spans="5:12" ht="108.6" customHeight="1" x14ac:dyDescent="0.25">
      <c r="E259" s="104"/>
      <c r="H259" s="104"/>
      <c r="I259" s="104"/>
      <c r="J259" s="148"/>
      <c r="K259" s="149"/>
      <c r="L259" s="152"/>
    </row>
    <row r="260" spans="5:12" ht="97.15" customHeight="1" x14ac:dyDescent="0.25">
      <c r="E260" s="104"/>
      <c r="F260" s="168"/>
      <c r="H260" s="104"/>
      <c r="I260" s="104"/>
      <c r="J260" s="148"/>
      <c r="K260" s="149"/>
      <c r="L260" s="152"/>
    </row>
    <row r="261" spans="5:12" ht="151.9" customHeight="1" x14ac:dyDescent="0.25">
      <c r="E261" s="104"/>
      <c r="F261" s="168"/>
      <c r="H261" s="104"/>
      <c r="I261" s="104"/>
      <c r="J261" s="148"/>
      <c r="K261" s="149"/>
      <c r="L261" s="152"/>
    </row>
    <row r="262" spans="5:12" ht="120" customHeight="1" x14ac:dyDescent="0.25">
      <c r="E262" s="104"/>
      <c r="F262" s="168"/>
      <c r="H262" s="104"/>
      <c r="I262" s="104"/>
      <c r="J262" s="148"/>
      <c r="K262" s="149"/>
      <c r="L262" s="152"/>
    </row>
    <row r="263" spans="5:12" ht="85.15" customHeight="1" x14ac:dyDescent="0.25">
      <c r="E263" s="104"/>
      <c r="F263" s="168"/>
      <c r="H263" s="104"/>
      <c r="I263" s="104"/>
      <c r="J263" s="148"/>
      <c r="K263" s="149"/>
      <c r="L263" s="152"/>
    </row>
    <row r="264" spans="5:12" ht="79.900000000000006" customHeight="1" x14ac:dyDescent="0.25">
      <c r="E264" s="104"/>
      <c r="H264" s="104"/>
      <c r="I264" s="104"/>
      <c r="J264" s="148"/>
      <c r="K264" s="149"/>
      <c r="L264" s="152"/>
    </row>
    <row r="265" spans="5:12" ht="94.9" customHeight="1" x14ac:dyDescent="0.25">
      <c r="E265" s="104"/>
      <c r="F265" s="168"/>
      <c r="H265" s="104"/>
      <c r="I265" s="104"/>
      <c r="J265" s="148"/>
      <c r="K265" s="149"/>
      <c r="L265" s="152"/>
    </row>
    <row r="266" spans="5:12" ht="45" customHeight="1" x14ac:dyDescent="0.25">
      <c r="E266" s="104"/>
      <c r="H266" s="104"/>
      <c r="I266" s="104"/>
      <c r="J266" s="148"/>
      <c r="K266" s="149"/>
      <c r="L266" s="152"/>
    </row>
    <row r="267" spans="5:12" ht="45" customHeight="1" x14ac:dyDescent="0.25">
      <c r="E267" s="104"/>
      <c r="G267" s="152"/>
      <c r="H267" s="104"/>
      <c r="I267" s="104"/>
      <c r="J267" s="148"/>
      <c r="K267" s="149"/>
      <c r="L267" s="152"/>
    </row>
    <row r="268" spans="5:12" ht="45" customHeight="1" x14ac:dyDescent="0.25">
      <c r="E268" s="104"/>
      <c r="G268" s="152"/>
      <c r="H268" s="104"/>
      <c r="I268" s="104"/>
      <c r="J268" s="148"/>
      <c r="K268" s="149"/>
      <c r="L268" s="152"/>
    </row>
    <row r="269" spans="5:12" ht="45" customHeight="1" x14ac:dyDescent="0.25">
      <c r="E269" s="104"/>
      <c r="G269" s="152"/>
      <c r="H269" s="104"/>
      <c r="I269" s="104"/>
      <c r="J269" s="148"/>
      <c r="K269" s="149"/>
      <c r="L269" s="152"/>
    </row>
    <row r="270" spans="5:12" ht="45" customHeight="1" x14ac:dyDescent="0.25">
      <c r="E270" s="104"/>
      <c r="G270" s="152"/>
      <c r="H270" s="104"/>
      <c r="I270" s="104"/>
      <c r="J270" s="148"/>
      <c r="K270" s="149"/>
      <c r="L270" s="152"/>
    </row>
    <row r="271" spans="5:12" ht="45" customHeight="1" x14ac:dyDescent="0.25">
      <c r="E271" s="104"/>
      <c r="G271" s="152"/>
      <c r="H271" s="104"/>
      <c r="I271" s="104"/>
      <c r="J271" s="148"/>
      <c r="K271" s="149"/>
      <c r="L271" s="152"/>
    </row>
    <row r="272" spans="5:12" ht="40.15" customHeight="1" x14ac:dyDescent="0.25">
      <c r="E272" s="104"/>
      <c r="G272" s="152"/>
      <c r="J272" s="154"/>
      <c r="L272" s="154"/>
    </row>
    <row r="273" spans="5:12" ht="45" customHeight="1" x14ac:dyDescent="0.25">
      <c r="H273" s="104"/>
      <c r="I273" s="104"/>
      <c r="J273" s="148"/>
      <c r="K273" s="149"/>
      <c r="L273" s="152"/>
    </row>
    <row r="274" spans="5:12" ht="45" customHeight="1" x14ac:dyDescent="0.25">
      <c r="E274" s="104"/>
      <c r="F274" s="168"/>
      <c r="H274" s="104"/>
      <c r="I274" s="104"/>
      <c r="J274" s="148"/>
      <c r="K274" s="149"/>
      <c r="L274" s="152"/>
    </row>
    <row r="275" spans="5:12" ht="45" customHeight="1" x14ac:dyDescent="0.25">
      <c r="E275" s="104"/>
      <c r="H275" s="104"/>
      <c r="I275" s="104"/>
      <c r="J275" s="148"/>
      <c r="K275" s="149"/>
      <c r="L275" s="152"/>
    </row>
    <row r="276" spans="5:12" ht="45" customHeight="1" x14ac:dyDescent="0.25">
      <c r="E276" s="104"/>
      <c r="H276" s="104"/>
      <c r="I276" s="104"/>
      <c r="J276" s="148"/>
      <c r="K276" s="149"/>
      <c r="L276" s="152"/>
    </row>
    <row r="277" spans="5:12" ht="78.599999999999994" customHeight="1" x14ac:dyDescent="0.25">
      <c r="E277" s="104"/>
      <c r="H277" s="104"/>
      <c r="I277" s="104"/>
      <c r="J277" s="148"/>
      <c r="K277" s="149"/>
      <c r="L277" s="152"/>
    </row>
    <row r="278" spans="5:12" ht="78.599999999999994" customHeight="1" x14ac:dyDescent="0.25">
      <c r="E278" s="104"/>
      <c r="H278" s="104"/>
      <c r="I278" s="104"/>
      <c r="J278" s="148"/>
      <c r="K278" s="149"/>
      <c r="L278" s="152"/>
    </row>
    <row r="279" spans="5:12" ht="91.15" customHeight="1" x14ac:dyDescent="0.25">
      <c r="E279" s="104"/>
      <c r="F279" s="154"/>
      <c r="H279" s="104"/>
      <c r="I279" s="104"/>
      <c r="J279" s="148"/>
      <c r="K279" s="149"/>
      <c r="L279" s="152"/>
    </row>
    <row r="280" spans="5:12" ht="45" customHeight="1" x14ac:dyDescent="0.25">
      <c r="E280" s="104"/>
      <c r="H280" s="104"/>
      <c r="I280" s="104"/>
      <c r="J280" s="148"/>
      <c r="K280" s="149"/>
      <c r="L280" s="152"/>
    </row>
    <row r="281" spans="5:12" ht="45" customHeight="1" x14ac:dyDescent="0.25">
      <c r="E281" s="104"/>
      <c r="H281" s="104"/>
      <c r="I281" s="104"/>
      <c r="J281" s="148"/>
      <c r="K281" s="149"/>
      <c r="L281" s="152"/>
    </row>
    <row r="282" spans="5:12" ht="45" customHeight="1" x14ac:dyDescent="0.25">
      <c r="E282" s="104"/>
      <c r="H282" s="104"/>
      <c r="I282" s="104"/>
      <c r="J282" s="148"/>
      <c r="K282" s="149"/>
      <c r="L282" s="152"/>
    </row>
    <row r="283" spans="5:12" ht="45" customHeight="1" x14ac:dyDescent="0.25">
      <c r="E283" s="104"/>
      <c r="H283" s="104"/>
      <c r="I283" s="104"/>
      <c r="J283" s="148"/>
      <c r="K283" s="149"/>
      <c r="L283" s="152"/>
    </row>
    <row r="284" spans="5:12" ht="45" customHeight="1" x14ac:dyDescent="0.25">
      <c r="E284" s="104"/>
      <c r="H284" s="104"/>
      <c r="I284" s="104"/>
      <c r="J284" s="148"/>
      <c r="K284" s="149"/>
      <c r="L284" s="152"/>
    </row>
    <row r="285" spans="5:12" ht="45" customHeight="1" x14ac:dyDescent="0.25">
      <c r="E285" s="104"/>
      <c r="H285" s="104"/>
      <c r="I285" s="104"/>
      <c r="J285" s="148"/>
      <c r="K285" s="149"/>
      <c r="L285" s="152"/>
    </row>
    <row r="286" spans="5:12" ht="84" customHeight="1" x14ac:dyDescent="0.25">
      <c r="E286" s="104"/>
      <c r="H286" s="104"/>
      <c r="I286" s="104"/>
      <c r="J286" s="148"/>
      <c r="K286" s="149"/>
      <c r="L286" s="152"/>
    </row>
    <row r="287" spans="5:12" ht="45" customHeight="1" x14ac:dyDescent="0.25">
      <c r="E287" s="104"/>
      <c r="H287" s="104"/>
      <c r="I287" s="104"/>
      <c r="J287" s="148"/>
      <c r="K287" s="149"/>
      <c r="L287" s="152"/>
    </row>
    <row r="288" spans="5:12" ht="76.900000000000006" customHeight="1" x14ac:dyDescent="0.25">
      <c r="E288" s="104"/>
      <c r="H288" s="104"/>
      <c r="I288" s="104"/>
      <c r="J288" s="148"/>
      <c r="K288" s="149"/>
      <c r="L288" s="152"/>
    </row>
    <row r="289" spans="5:12" ht="61.15" customHeight="1" x14ac:dyDescent="0.25">
      <c r="E289" s="104"/>
      <c r="F289" s="168"/>
      <c r="H289" s="104"/>
      <c r="I289" s="104"/>
      <c r="J289" s="148"/>
      <c r="K289" s="149"/>
      <c r="L289" s="152"/>
    </row>
    <row r="290" spans="5:12" ht="45" customHeight="1" x14ac:dyDescent="0.25">
      <c r="E290" s="104"/>
      <c r="F290" s="168"/>
      <c r="H290" s="104"/>
      <c r="I290" s="104"/>
      <c r="J290" s="148"/>
      <c r="K290" s="149"/>
      <c r="L290" s="152"/>
    </row>
    <row r="291" spans="5:12" ht="77.45" customHeight="1" x14ac:dyDescent="0.25">
      <c r="E291" s="104"/>
      <c r="F291" s="168"/>
      <c r="G291" s="168"/>
      <c r="H291" s="104"/>
      <c r="I291" s="104"/>
      <c r="J291" s="148"/>
      <c r="K291" s="149"/>
      <c r="L291" s="152"/>
    </row>
    <row r="292" spans="5:12" ht="124.9" customHeight="1" x14ac:dyDescent="0.25">
      <c r="E292" s="104"/>
      <c r="F292" s="168"/>
      <c r="G292" s="168"/>
      <c r="H292" s="104"/>
      <c r="I292" s="104"/>
      <c r="J292" s="148"/>
      <c r="K292" s="149"/>
      <c r="L292" s="152"/>
    </row>
    <row r="293" spans="5:12" ht="84.6" customHeight="1" x14ac:dyDescent="0.25">
      <c r="E293" s="104"/>
      <c r="F293" s="168"/>
      <c r="H293" s="104"/>
      <c r="I293" s="104"/>
      <c r="J293" s="148"/>
      <c r="K293" s="149"/>
      <c r="L293" s="152"/>
    </row>
    <row r="294" spans="5:12" ht="45" customHeight="1" x14ac:dyDescent="0.25">
      <c r="E294" s="104"/>
      <c r="H294" s="104"/>
      <c r="I294" s="104"/>
      <c r="J294" s="148"/>
      <c r="K294" s="149"/>
      <c r="L294" s="152"/>
    </row>
    <row r="295" spans="5:12" ht="45" customHeight="1" x14ac:dyDescent="0.25">
      <c r="E295" s="104"/>
      <c r="F295" s="154"/>
      <c r="H295" s="104"/>
      <c r="I295" s="104"/>
      <c r="J295" s="148"/>
      <c r="K295" s="149"/>
      <c r="L295" s="152"/>
    </row>
    <row r="296" spans="5:12" ht="45" customHeight="1" x14ac:dyDescent="0.25">
      <c r="E296" s="104"/>
      <c r="G296" s="152"/>
      <c r="H296" s="104"/>
      <c r="I296" s="104"/>
      <c r="J296" s="148"/>
      <c r="K296" s="149"/>
      <c r="L296" s="152"/>
    </row>
    <row r="297" spans="5:12" ht="45" customHeight="1" x14ac:dyDescent="0.25">
      <c r="E297" s="104"/>
      <c r="G297" s="152"/>
      <c r="H297" s="104"/>
      <c r="I297" s="104"/>
      <c r="J297" s="148"/>
      <c r="K297" s="149"/>
      <c r="L297" s="152"/>
    </row>
    <row r="298" spans="5:12" ht="45" customHeight="1" x14ac:dyDescent="0.25">
      <c r="E298" s="104"/>
      <c r="G298" s="152"/>
      <c r="H298" s="104"/>
      <c r="I298" s="104"/>
      <c r="J298" s="148"/>
      <c r="K298" s="149"/>
      <c r="L298" s="152"/>
    </row>
    <row r="299" spans="5:12" ht="45" customHeight="1" x14ac:dyDescent="0.25">
      <c r="E299" s="104"/>
      <c r="G299" s="152"/>
      <c r="H299" s="104"/>
      <c r="I299" s="104"/>
      <c r="J299" s="148"/>
      <c r="K299" s="149"/>
      <c r="L299" s="152"/>
    </row>
    <row r="300" spans="5:12" ht="45" customHeight="1" x14ac:dyDescent="0.25">
      <c r="E300" s="104"/>
      <c r="G300" s="152"/>
      <c r="H300" s="104"/>
      <c r="I300" s="104"/>
      <c r="J300" s="148"/>
      <c r="K300" s="149"/>
      <c r="L300" s="152"/>
    </row>
    <row r="301" spans="5:12" ht="40.15" customHeight="1" x14ac:dyDescent="0.25">
      <c r="E301" s="104"/>
      <c r="G301" s="152"/>
      <c r="J301" s="154"/>
      <c r="L301" s="154"/>
    </row>
    <row r="302" spans="5:12" ht="45" customHeight="1" x14ac:dyDescent="0.25">
      <c r="H302" s="104"/>
      <c r="I302" s="104"/>
      <c r="J302" s="148"/>
      <c r="K302" s="149"/>
      <c r="L302" s="152"/>
    </row>
    <row r="303" spans="5:12" ht="45" customHeight="1" x14ac:dyDescent="0.25">
      <c r="E303" s="104"/>
      <c r="F303" s="168"/>
      <c r="H303" s="104"/>
      <c r="I303" s="104"/>
      <c r="J303" s="148"/>
      <c r="K303" s="149"/>
      <c r="L303" s="152"/>
    </row>
    <row r="304" spans="5:12" ht="82.9" customHeight="1" x14ac:dyDescent="0.25">
      <c r="E304" s="104"/>
      <c r="H304" s="104"/>
      <c r="I304" s="104"/>
      <c r="J304" s="148"/>
      <c r="K304" s="149"/>
      <c r="L304" s="152"/>
    </row>
    <row r="305" spans="5:12" ht="70.900000000000006" customHeight="1" x14ac:dyDescent="0.25">
      <c r="E305" s="104"/>
      <c r="H305" s="104"/>
      <c r="I305" s="104"/>
      <c r="J305" s="148"/>
      <c r="K305" s="149"/>
      <c r="L305" s="152"/>
    </row>
    <row r="306" spans="5:12" ht="45" customHeight="1" x14ac:dyDescent="0.25">
      <c r="E306" s="104"/>
      <c r="H306" s="104"/>
      <c r="I306" s="104"/>
      <c r="J306" s="148"/>
      <c r="K306" s="149"/>
      <c r="L306" s="152"/>
    </row>
    <row r="307" spans="5:12" ht="45" customHeight="1" x14ac:dyDescent="0.25">
      <c r="E307" s="104"/>
      <c r="H307" s="104"/>
      <c r="I307" s="104"/>
      <c r="J307" s="148"/>
      <c r="K307" s="149"/>
      <c r="L307" s="152"/>
    </row>
    <row r="308" spans="5:12" ht="45" customHeight="1" x14ac:dyDescent="0.25">
      <c r="E308" s="104"/>
      <c r="H308" s="104"/>
      <c r="I308" s="104"/>
      <c r="J308" s="148"/>
      <c r="K308" s="149"/>
      <c r="L308" s="152"/>
    </row>
    <row r="309" spans="5:12" ht="45" customHeight="1" x14ac:dyDescent="0.25">
      <c r="E309" s="104"/>
      <c r="G309" s="152"/>
      <c r="H309" s="104"/>
      <c r="I309" s="104"/>
      <c r="J309" s="148"/>
      <c r="K309" s="149"/>
      <c r="L309" s="152"/>
    </row>
    <row r="310" spans="5:12" ht="45" customHeight="1" x14ac:dyDescent="0.25">
      <c r="E310" s="104"/>
      <c r="G310" s="152"/>
      <c r="H310" s="104"/>
      <c r="I310" s="104"/>
      <c r="J310" s="148"/>
      <c r="K310" s="149"/>
      <c r="L310" s="149"/>
    </row>
    <row r="311" spans="5:12" ht="45" customHeight="1" x14ac:dyDescent="0.25">
      <c r="E311" s="104"/>
      <c r="G311" s="152"/>
      <c r="H311" s="104"/>
      <c r="I311" s="104"/>
      <c r="J311" s="148"/>
      <c r="K311" s="149"/>
      <c r="L311" s="152"/>
    </row>
    <row r="312" spans="5:12" ht="45" customHeight="1" x14ac:dyDescent="0.25">
      <c r="E312" s="104"/>
      <c r="G312" s="152"/>
      <c r="H312" s="104"/>
      <c r="I312" s="104"/>
      <c r="J312" s="148"/>
      <c r="K312" s="149"/>
      <c r="L312" s="152"/>
    </row>
    <row r="313" spans="5:12" ht="45" customHeight="1" x14ac:dyDescent="0.25">
      <c r="E313" s="104"/>
      <c r="G313" s="152"/>
      <c r="H313" s="104"/>
      <c r="I313" s="104"/>
      <c r="J313" s="148"/>
      <c r="K313" s="149"/>
      <c r="L313" s="152"/>
    </row>
    <row r="314" spans="5:12" ht="40.15" customHeight="1" x14ac:dyDescent="0.25">
      <c r="E314" s="104"/>
      <c r="G314" s="152"/>
      <c r="J314" s="154"/>
      <c r="L314" s="154"/>
    </row>
    <row r="315" spans="5:12" ht="45" customHeight="1" x14ac:dyDescent="0.25">
      <c r="H315" s="104"/>
      <c r="I315" s="104"/>
      <c r="J315" s="148"/>
      <c r="K315" s="149"/>
      <c r="L315" s="152"/>
    </row>
    <row r="316" spans="5:12" ht="45" customHeight="1" x14ac:dyDescent="0.25">
      <c r="E316" s="104"/>
      <c r="F316" s="168"/>
      <c r="H316" s="104"/>
      <c r="I316" s="104"/>
      <c r="J316" s="148"/>
      <c r="K316" s="149"/>
      <c r="L316" s="152"/>
    </row>
    <row r="317" spans="5:12" ht="45" customHeight="1" x14ac:dyDescent="0.25">
      <c r="E317" s="104"/>
      <c r="F317" s="150"/>
      <c r="H317" s="104"/>
      <c r="I317" s="104"/>
      <c r="J317" s="148"/>
      <c r="K317" s="149"/>
      <c r="L317" s="152"/>
    </row>
    <row r="318" spans="5:12" ht="45" customHeight="1" x14ac:dyDescent="0.25">
      <c r="E318" s="104"/>
      <c r="F318" s="150"/>
      <c r="H318" s="104"/>
      <c r="I318" s="104"/>
      <c r="J318" s="148"/>
      <c r="K318" s="149"/>
      <c r="L318" s="152"/>
    </row>
    <row r="319" spans="5:12" ht="45" customHeight="1" x14ac:dyDescent="0.25">
      <c r="E319" s="104"/>
      <c r="F319" s="150"/>
      <c r="H319" s="104"/>
      <c r="I319" s="104"/>
      <c r="J319" s="148"/>
      <c r="K319" s="149"/>
      <c r="L319" s="152"/>
    </row>
    <row r="320" spans="5:12" ht="45" customHeight="1" x14ac:dyDescent="0.25">
      <c r="E320" s="104"/>
      <c r="F320" s="150"/>
      <c r="H320" s="104"/>
      <c r="I320" s="104"/>
      <c r="J320" s="148"/>
      <c r="K320" s="149"/>
      <c r="L320" s="152"/>
    </row>
    <row r="321" spans="5:12" ht="45" customHeight="1" x14ac:dyDescent="0.25">
      <c r="E321" s="104"/>
      <c r="F321" s="150"/>
      <c r="H321" s="104"/>
      <c r="I321" s="104"/>
      <c r="J321" s="148"/>
      <c r="K321" s="149"/>
      <c r="L321" s="152"/>
    </row>
    <row r="322" spans="5:12" ht="45" customHeight="1" x14ac:dyDescent="0.25">
      <c r="E322" s="104"/>
      <c r="F322" s="150"/>
      <c r="H322" s="104"/>
      <c r="I322" s="104"/>
      <c r="J322" s="148"/>
      <c r="K322" s="149"/>
      <c r="L322" s="152"/>
    </row>
    <row r="323" spans="5:12" ht="45" customHeight="1" x14ac:dyDescent="0.25">
      <c r="E323" s="104"/>
      <c r="F323" s="150"/>
      <c r="H323" s="104"/>
      <c r="I323" s="104"/>
      <c r="J323" s="148"/>
      <c r="K323" s="149"/>
      <c r="L323" s="152"/>
    </row>
    <row r="324" spans="5:12" ht="45" customHeight="1" x14ac:dyDescent="0.25">
      <c r="E324" s="104"/>
      <c r="F324" s="150"/>
      <c r="H324" s="104"/>
      <c r="I324" s="104"/>
      <c r="J324" s="148"/>
      <c r="K324" s="149"/>
      <c r="L324" s="152"/>
    </row>
    <row r="325" spans="5:12" ht="45" customHeight="1" x14ac:dyDescent="0.25">
      <c r="E325" s="104"/>
      <c r="F325" s="150"/>
      <c r="H325" s="104"/>
      <c r="I325" s="104"/>
      <c r="J325" s="148"/>
      <c r="K325" s="149"/>
      <c r="L325" s="152"/>
    </row>
    <row r="326" spans="5:12" ht="45" customHeight="1" x14ac:dyDescent="0.25">
      <c r="E326" s="104"/>
      <c r="F326" s="150"/>
      <c r="H326" s="104"/>
      <c r="I326" s="104"/>
      <c r="J326" s="148"/>
      <c r="K326" s="149"/>
      <c r="L326" s="152"/>
    </row>
    <row r="327" spans="5:12" ht="45" customHeight="1" x14ac:dyDescent="0.25">
      <c r="E327" s="104"/>
      <c r="F327" s="150"/>
      <c r="H327" s="104"/>
      <c r="I327" s="104"/>
      <c r="J327" s="148"/>
      <c r="K327" s="149"/>
      <c r="L327" s="152"/>
    </row>
    <row r="328" spans="5:12" ht="45" customHeight="1" x14ac:dyDescent="0.25">
      <c r="E328" s="104"/>
      <c r="F328" s="150"/>
      <c r="H328" s="104"/>
      <c r="I328" s="104"/>
      <c r="J328" s="148"/>
      <c r="K328" s="149"/>
      <c r="L328" s="152"/>
    </row>
    <row r="329" spans="5:12" ht="45" customHeight="1" x14ac:dyDescent="0.25">
      <c r="E329" s="104"/>
      <c r="F329" s="150"/>
      <c r="H329" s="104"/>
      <c r="I329" s="104"/>
      <c r="J329" s="148"/>
      <c r="K329" s="149"/>
      <c r="L329" s="152"/>
    </row>
    <row r="330" spans="5:12" ht="45" customHeight="1" x14ac:dyDescent="0.25">
      <c r="E330" s="104"/>
      <c r="F330" s="150"/>
      <c r="H330" s="104"/>
      <c r="I330" s="104"/>
      <c r="J330" s="148"/>
      <c r="K330" s="149"/>
      <c r="L330" s="152"/>
    </row>
    <row r="331" spans="5:12" ht="45" customHeight="1" x14ac:dyDescent="0.25">
      <c r="E331" s="104"/>
      <c r="F331" s="150"/>
      <c r="H331" s="104"/>
      <c r="I331" s="104"/>
      <c r="J331" s="148"/>
      <c r="K331" s="149"/>
      <c r="L331" s="152"/>
    </row>
    <row r="332" spans="5:12" ht="45" customHeight="1" x14ac:dyDescent="0.25">
      <c r="E332" s="104"/>
      <c r="F332" s="150"/>
      <c r="H332" s="104"/>
      <c r="I332" s="104"/>
      <c r="J332" s="148"/>
      <c r="K332" s="149"/>
      <c r="L332" s="152"/>
    </row>
    <row r="333" spans="5:12" ht="45" customHeight="1" x14ac:dyDescent="0.25">
      <c r="E333" s="104"/>
      <c r="F333" s="150"/>
      <c r="H333" s="104"/>
      <c r="I333" s="104"/>
      <c r="J333" s="148"/>
      <c r="K333" s="149"/>
      <c r="L333" s="152"/>
    </row>
    <row r="334" spans="5:12" ht="45" customHeight="1" x14ac:dyDescent="0.25">
      <c r="E334" s="104"/>
      <c r="F334" s="150"/>
      <c r="H334" s="104"/>
      <c r="I334" s="104"/>
      <c r="J334" s="148"/>
      <c r="K334" s="149"/>
      <c r="L334" s="152"/>
    </row>
    <row r="335" spans="5:12" ht="45" customHeight="1" x14ac:dyDescent="0.25">
      <c r="E335" s="104"/>
      <c r="F335" s="150"/>
      <c r="H335" s="104"/>
      <c r="I335" s="104"/>
      <c r="J335" s="148"/>
      <c r="K335" s="149"/>
      <c r="L335" s="152"/>
    </row>
    <row r="336" spans="5:12" ht="45" customHeight="1" x14ac:dyDescent="0.25">
      <c r="E336" s="104"/>
      <c r="F336" s="150"/>
      <c r="H336" s="104"/>
      <c r="I336" s="104"/>
      <c r="J336" s="148"/>
      <c r="K336" s="149"/>
      <c r="L336" s="152"/>
    </row>
    <row r="337" spans="5:12" ht="45" customHeight="1" x14ac:dyDescent="0.25">
      <c r="E337" s="104"/>
      <c r="F337" s="150"/>
      <c r="H337" s="104"/>
      <c r="I337" s="104"/>
      <c r="J337" s="148"/>
      <c r="K337" s="149"/>
      <c r="L337" s="152"/>
    </row>
    <row r="338" spans="5:12" ht="45" customHeight="1" x14ac:dyDescent="0.25">
      <c r="E338" s="104"/>
      <c r="F338" s="150"/>
      <c r="H338" s="104"/>
      <c r="I338" s="104"/>
      <c r="J338" s="148"/>
      <c r="K338" s="149"/>
      <c r="L338" s="152"/>
    </row>
    <row r="339" spans="5:12" ht="45" customHeight="1" x14ac:dyDescent="0.25">
      <c r="E339" s="104"/>
      <c r="F339" s="150"/>
      <c r="H339" s="104"/>
      <c r="I339" s="104"/>
      <c r="J339" s="148"/>
      <c r="K339" s="149"/>
      <c r="L339" s="152"/>
    </row>
    <row r="340" spans="5:12" ht="45" customHeight="1" x14ac:dyDescent="0.25">
      <c r="E340" s="104"/>
      <c r="F340" s="150"/>
      <c r="H340" s="104"/>
      <c r="I340" s="104"/>
      <c r="J340" s="148"/>
      <c r="K340" s="149"/>
      <c r="L340" s="152"/>
    </row>
    <row r="341" spans="5:12" ht="40.15" customHeight="1" x14ac:dyDescent="0.25">
      <c r="E341" s="104"/>
      <c r="F341" s="150"/>
      <c r="J341" s="154"/>
      <c r="L341" s="154"/>
    </row>
    <row r="342" spans="5:12" ht="49.9" customHeight="1" x14ac:dyDescent="0.25">
      <c r="H342" s="104"/>
      <c r="I342" s="104"/>
      <c r="J342" s="148"/>
      <c r="K342" s="149"/>
      <c r="L342" s="152"/>
    </row>
    <row r="343" spans="5:12" ht="49.9" customHeight="1" x14ac:dyDescent="0.25">
      <c r="E343" s="104"/>
      <c r="F343" s="168"/>
      <c r="H343" s="104"/>
      <c r="I343" s="104"/>
      <c r="J343" s="148"/>
      <c r="K343" s="149"/>
      <c r="L343" s="152"/>
    </row>
    <row r="344" spans="5:12" ht="66" customHeight="1" x14ac:dyDescent="0.25">
      <c r="E344" s="104"/>
      <c r="G344" s="152"/>
      <c r="H344" s="104"/>
      <c r="I344" s="104"/>
      <c r="J344" s="148"/>
      <c r="K344" s="149"/>
      <c r="L344" s="152"/>
    </row>
    <row r="345" spans="5:12" ht="61.9" customHeight="1" x14ac:dyDescent="0.25">
      <c r="E345" s="104"/>
      <c r="G345" s="152"/>
      <c r="H345" s="104"/>
      <c r="I345" s="104"/>
      <c r="J345" s="148"/>
      <c r="K345" s="149"/>
      <c r="L345" s="152"/>
    </row>
    <row r="346" spans="5:12" ht="49.9" customHeight="1" x14ac:dyDescent="0.25">
      <c r="E346" s="104"/>
      <c r="G346" s="152"/>
      <c r="H346" s="104"/>
      <c r="I346" s="104"/>
      <c r="J346" s="148"/>
      <c r="K346" s="149"/>
      <c r="L346" s="152"/>
    </row>
    <row r="347" spans="5:12" ht="49.9" customHeight="1" x14ac:dyDescent="0.25">
      <c r="E347" s="104"/>
      <c r="G347" s="152"/>
      <c r="H347" s="104"/>
      <c r="I347" s="104"/>
      <c r="J347" s="148"/>
      <c r="K347" s="149"/>
      <c r="L347" s="152"/>
    </row>
    <row r="348" spans="5:12" ht="49.9" customHeight="1" x14ac:dyDescent="0.25">
      <c r="E348" s="104"/>
      <c r="G348" s="152"/>
      <c r="H348" s="104"/>
      <c r="I348" s="104"/>
      <c r="J348" s="148"/>
      <c r="K348" s="149"/>
      <c r="L348" s="152"/>
    </row>
    <row r="349" spans="5:12" ht="40.15" customHeight="1" x14ac:dyDescent="0.25">
      <c r="E349" s="104"/>
      <c r="G349" s="152"/>
      <c r="J349" s="154"/>
      <c r="L349" s="154"/>
    </row>
    <row r="350" spans="5:12" ht="45" customHeight="1" x14ac:dyDescent="0.25">
      <c r="H350" s="104"/>
      <c r="I350" s="104"/>
      <c r="J350" s="148"/>
      <c r="K350" s="149"/>
      <c r="L350" s="152"/>
    </row>
    <row r="351" spans="5:12" ht="99" customHeight="1" x14ac:dyDescent="0.25">
      <c r="E351" s="104"/>
      <c r="H351" s="104"/>
      <c r="I351" s="104"/>
      <c r="J351" s="148"/>
      <c r="K351" s="149"/>
      <c r="L351" s="173"/>
    </row>
    <row r="352" spans="5:12" ht="45" customHeight="1" x14ac:dyDescent="0.25">
      <c r="E352" s="104"/>
      <c r="H352" s="104"/>
      <c r="I352" s="104"/>
      <c r="J352" s="148"/>
      <c r="K352" s="149"/>
      <c r="L352" s="152"/>
    </row>
    <row r="353" spans="5:12" ht="45" customHeight="1" x14ac:dyDescent="0.25">
      <c r="E353" s="104"/>
      <c r="G353" s="174"/>
      <c r="H353" s="104"/>
      <c r="I353" s="104"/>
      <c r="J353" s="148"/>
      <c r="K353" s="149"/>
      <c r="L353" s="152"/>
    </row>
    <row r="354" spans="5:12" ht="45" customHeight="1" x14ac:dyDescent="0.25">
      <c r="E354" s="104"/>
      <c r="G354" s="174"/>
      <c r="H354" s="104"/>
      <c r="I354" s="104"/>
      <c r="J354" s="148"/>
      <c r="K354" s="149"/>
      <c r="L354" s="152"/>
    </row>
    <row r="355" spans="5:12" ht="40.15" customHeight="1" x14ac:dyDescent="0.25">
      <c r="E355" s="104"/>
      <c r="G355" s="174"/>
      <c r="J355" s="154"/>
      <c r="L355" s="154"/>
    </row>
    <row r="356" spans="5:12" ht="45" customHeight="1" x14ac:dyDescent="0.25">
      <c r="H356" s="104"/>
      <c r="I356" s="104"/>
      <c r="J356" s="148"/>
      <c r="K356" s="149"/>
      <c r="L356" s="152"/>
    </row>
    <row r="357" spans="5:12" ht="45" customHeight="1" x14ac:dyDescent="0.25">
      <c r="E357" s="104"/>
      <c r="F357" s="168"/>
      <c r="H357" s="104"/>
      <c r="I357" s="104"/>
      <c r="J357" s="148"/>
      <c r="K357" s="149"/>
      <c r="L357" s="152"/>
    </row>
    <row r="358" spans="5:12" ht="45" customHeight="1" x14ac:dyDescent="0.25">
      <c r="E358" s="104"/>
      <c r="H358" s="104"/>
      <c r="I358" s="104"/>
      <c r="J358" s="148"/>
      <c r="K358" s="149"/>
      <c r="L358" s="152"/>
    </row>
    <row r="359" spans="5:12" ht="45" customHeight="1" x14ac:dyDescent="0.25">
      <c r="E359" s="104"/>
      <c r="H359" s="104"/>
      <c r="I359" s="104"/>
      <c r="J359" s="148"/>
      <c r="K359" s="149"/>
      <c r="L359" s="152"/>
    </row>
    <row r="360" spans="5:12" ht="45" customHeight="1" x14ac:dyDescent="0.25">
      <c r="E360" s="104"/>
      <c r="H360" s="104"/>
      <c r="I360" s="104"/>
      <c r="J360" s="148"/>
      <c r="K360" s="149"/>
      <c r="L360" s="152"/>
    </row>
    <row r="361" spans="5:12" ht="94.9" customHeight="1" x14ac:dyDescent="0.25">
      <c r="E361" s="104"/>
      <c r="H361" s="104"/>
      <c r="I361" s="104"/>
      <c r="J361" s="148"/>
      <c r="K361" s="149"/>
      <c r="L361" s="152"/>
    </row>
    <row r="362" spans="5:12" ht="91.15" customHeight="1" x14ac:dyDescent="0.25">
      <c r="E362" s="104"/>
      <c r="H362" s="104"/>
      <c r="I362" s="104"/>
      <c r="J362" s="148"/>
      <c r="K362" s="149"/>
      <c r="L362" s="152"/>
    </row>
    <row r="363" spans="5:12" ht="91.15" customHeight="1" x14ac:dyDescent="0.25">
      <c r="E363" s="104"/>
      <c r="H363" s="104"/>
      <c r="I363" s="104"/>
      <c r="J363" s="148"/>
      <c r="K363" s="149"/>
      <c r="L363" s="152"/>
    </row>
    <row r="364" spans="5:12" ht="45" customHeight="1" x14ac:dyDescent="0.25">
      <c r="E364" s="104"/>
      <c r="H364" s="104"/>
      <c r="I364" s="104"/>
      <c r="J364" s="148"/>
      <c r="K364" s="149"/>
      <c r="L364" s="152"/>
    </row>
    <row r="365" spans="5:12" ht="45" customHeight="1" x14ac:dyDescent="0.25">
      <c r="E365" s="104"/>
      <c r="G365" s="168"/>
      <c r="H365" s="104"/>
      <c r="I365" s="104"/>
      <c r="J365" s="148"/>
      <c r="K365" s="149"/>
      <c r="L365" s="152"/>
    </row>
    <row r="366" spans="5:12" ht="45" customHeight="1" x14ac:dyDescent="0.25">
      <c r="E366" s="104"/>
      <c r="G366" s="168"/>
      <c r="H366" s="104"/>
      <c r="I366" s="104"/>
      <c r="J366" s="148"/>
      <c r="K366" s="149"/>
      <c r="L366" s="152"/>
    </row>
    <row r="367" spans="5:12" ht="45" customHeight="1" x14ac:dyDescent="0.25">
      <c r="E367" s="104"/>
      <c r="G367" s="168"/>
      <c r="H367" s="104"/>
      <c r="I367" s="104"/>
      <c r="J367" s="148"/>
      <c r="K367" s="149"/>
      <c r="L367" s="152"/>
    </row>
    <row r="368" spans="5:12" ht="45" customHeight="1" x14ac:dyDescent="0.25">
      <c r="E368" s="104"/>
      <c r="H368" s="104"/>
      <c r="I368" s="104"/>
      <c r="J368" s="148"/>
      <c r="K368" s="149"/>
      <c r="L368" s="152"/>
    </row>
    <row r="369" spans="5:12" ht="45" customHeight="1" x14ac:dyDescent="0.25">
      <c r="E369" s="104"/>
      <c r="H369" s="104"/>
      <c r="I369" s="104"/>
      <c r="J369" s="148"/>
      <c r="K369" s="149"/>
      <c r="L369" s="152"/>
    </row>
    <row r="370" spans="5:12" ht="45" customHeight="1" x14ac:dyDescent="0.25">
      <c r="E370" s="104"/>
      <c r="G370" s="168"/>
      <c r="H370" s="104"/>
      <c r="I370" s="104"/>
      <c r="J370" s="148"/>
      <c r="K370" s="149"/>
      <c r="L370" s="152"/>
    </row>
    <row r="371" spans="5:12" ht="45" customHeight="1" x14ac:dyDescent="0.25">
      <c r="E371" s="104"/>
      <c r="H371" s="104"/>
      <c r="I371" s="104"/>
      <c r="J371" s="148"/>
      <c r="K371" s="149"/>
      <c r="L371" s="152"/>
    </row>
    <row r="372" spans="5:12" ht="45" customHeight="1" x14ac:dyDescent="0.25">
      <c r="E372" s="104"/>
      <c r="H372" s="104"/>
      <c r="I372" s="104"/>
      <c r="J372" s="148"/>
      <c r="K372" s="149"/>
      <c r="L372" s="152"/>
    </row>
    <row r="373" spans="5:12" ht="45" customHeight="1" x14ac:dyDescent="0.25">
      <c r="E373" s="104"/>
      <c r="H373" s="104"/>
      <c r="I373" s="104"/>
      <c r="J373" s="148"/>
      <c r="K373" s="149"/>
      <c r="L373" s="152"/>
    </row>
    <row r="374" spans="5:12" ht="40.15" customHeight="1" x14ac:dyDescent="0.25">
      <c r="E374" s="104"/>
      <c r="J374" s="154"/>
      <c r="L374" s="154"/>
    </row>
    <row r="375" spans="5:12" ht="89.45" customHeight="1" x14ac:dyDescent="0.25">
      <c r="H375" s="104"/>
      <c r="I375" s="104"/>
      <c r="J375" s="148"/>
      <c r="K375" s="149"/>
      <c r="L375" s="154"/>
    </row>
    <row r="376" spans="5:12" ht="73.150000000000006" customHeight="1" x14ac:dyDescent="0.25">
      <c r="E376" s="104"/>
      <c r="H376" s="104"/>
      <c r="I376" s="104"/>
      <c r="J376" s="148"/>
      <c r="K376" s="149"/>
      <c r="L376" s="154"/>
    </row>
    <row r="377" spans="5:12" ht="78" customHeight="1" x14ac:dyDescent="0.25">
      <c r="E377" s="104"/>
      <c r="H377" s="104"/>
      <c r="I377" s="104"/>
      <c r="J377" s="148"/>
      <c r="K377" s="149"/>
      <c r="L377" s="154"/>
    </row>
    <row r="378" spans="5:12" ht="50.45" customHeight="1" x14ac:dyDescent="0.25">
      <c r="E378" s="104"/>
      <c r="H378" s="104"/>
      <c r="I378" s="104"/>
      <c r="J378" s="148"/>
      <c r="K378" s="149"/>
      <c r="L378" s="154"/>
    </row>
    <row r="379" spans="5:12" ht="45" customHeight="1" x14ac:dyDescent="0.25">
      <c r="E379" s="104"/>
      <c r="H379" s="104"/>
      <c r="I379" s="104"/>
      <c r="J379" s="148"/>
      <c r="K379" s="149"/>
      <c r="L379" s="154"/>
    </row>
    <row r="380" spans="5:12" ht="45" customHeight="1" x14ac:dyDescent="0.25">
      <c r="E380" s="104"/>
      <c r="H380" s="104"/>
      <c r="I380" s="104"/>
      <c r="J380" s="148"/>
      <c r="K380" s="149"/>
      <c r="L380" s="154"/>
    </row>
    <row r="381" spans="5:12" ht="45" customHeight="1" x14ac:dyDescent="0.25">
      <c r="E381" s="104"/>
      <c r="H381" s="104"/>
      <c r="I381" s="104"/>
      <c r="J381" s="148"/>
      <c r="K381" s="149"/>
      <c r="L381" s="154"/>
    </row>
    <row r="382" spans="5:12" ht="45" customHeight="1" x14ac:dyDescent="0.25">
      <c r="E382" s="104"/>
      <c r="H382" s="104"/>
      <c r="I382" s="104"/>
      <c r="J382" s="148"/>
      <c r="K382" s="149"/>
      <c r="L382" s="154"/>
    </row>
    <row r="383" spans="5:12" ht="45" customHeight="1" x14ac:dyDescent="0.25">
      <c r="E383" s="104"/>
      <c r="H383" s="104"/>
      <c r="I383" s="104"/>
      <c r="J383" s="148"/>
      <c r="K383" s="149"/>
      <c r="L383" s="154"/>
    </row>
    <row r="384" spans="5:12" ht="69.599999999999994" customHeight="1" x14ac:dyDescent="0.25">
      <c r="E384" s="104"/>
      <c r="H384" s="104"/>
      <c r="I384" s="104"/>
      <c r="J384" s="148"/>
      <c r="K384" s="149"/>
      <c r="L384" s="154"/>
    </row>
    <row r="385" spans="5:12" ht="60.6" customHeight="1" x14ac:dyDescent="0.25">
      <c r="E385" s="104"/>
      <c r="H385" s="104"/>
      <c r="I385" s="104"/>
      <c r="J385" s="148"/>
      <c r="K385" s="149"/>
      <c r="L385" s="96"/>
    </row>
    <row r="386" spans="5:12" ht="45" customHeight="1" x14ac:dyDescent="0.25">
      <c r="E386" s="104"/>
      <c r="H386" s="104"/>
      <c r="I386" s="104"/>
      <c r="J386" s="148"/>
      <c r="K386" s="149"/>
      <c r="L386" s="96"/>
    </row>
    <row r="387" spans="5:12" ht="45" customHeight="1" x14ac:dyDescent="0.25">
      <c r="E387" s="104"/>
      <c r="H387" s="104"/>
      <c r="I387" s="104"/>
      <c r="J387" s="148"/>
      <c r="K387" s="149"/>
      <c r="L387" s="96"/>
    </row>
    <row r="388" spans="5:12" ht="45" customHeight="1" x14ac:dyDescent="0.25">
      <c r="E388" s="104"/>
      <c r="H388" s="104"/>
      <c r="I388" s="104"/>
      <c r="J388" s="148"/>
      <c r="K388" s="149"/>
      <c r="L388" s="96"/>
    </row>
    <row r="389" spans="5:12" ht="45" customHeight="1" x14ac:dyDescent="0.25">
      <c r="E389" s="104"/>
      <c r="H389" s="104"/>
      <c r="I389" s="104"/>
      <c r="J389" s="148"/>
      <c r="K389" s="149"/>
      <c r="L389" s="96"/>
    </row>
    <row r="390" spans="5:12" ht="40.15" customHeight="1" x14ac:dyDescent="0.25">
      <c r="E390" s="104"/>
      <c r="J390" s="154"/>
      <c r="L390" s="154"/>
    </row>
    <row r="391" spans="5:12" ht="73.900000000000006" customHeight="1" x14ac:dyDescent="0.25">
      <c r="H391" s="104"/>
      <c r="I391" s="104"/>
      <c r="J391" s="148"/>
      <c r="K391" s="149"/>
      <c r="L391" s="152"/>
    </row>
    <row r="392" spans="5:12" ht="71.45" customHeight="1" x14ac:dyDescent="0.25">
      <c r="E392" s="104"/>
      <c r="H392" s="104"/>
      <c r="I392" s="104"/>
      <c r="J392" s="148"/>
      <c r="K392" s="149"/>
      <c r="L392" s="152"/>
    </row>
    <row r="393" spans="5:12" ht="70.150000000000006" customHeight="1" x14ac:dyDescent="0.25">
      <c r="E393" s="104"/>
      <c r="H393" s="104"/>
      <c r="I393" s="104"/>
      <c r="J393" s="148"/>
      <c r="K393" s="149"/>
      <c r="L393" s="152"/>
    </row>
    <row r="394" spans="5:12" ht="45" customHeight="1" x14ac:dyDescent="0.25">
      <c r="E394" s="104"/>
      <c r="H394" s="104"/>
      <c r="I394" s="104"/>
      <c r="J394" s="148"/>
      <c r="K394" s="149"/>
      <c r="L394" s="152"/>
    </row>
    <row r="395" spans="5:12" ht="45" customHeight="1" x14ac:dyDescent="0.25">
      <c r="E395" s="104"/>
      <c r="G395" s="168"/>
      <c r="H395" s="104"/>
      <c r="I395" s="104"/>
      <c r="J395" s="148"/>
      <c r="K395" s="149"/>
      <c r="L395" s="152"/>
    </row>
    <row r="396" spans="5:12" ht="45" customHeight="1" x14ac:dyDescent="0.25">
      <c r="E396" s="104"/>
      <c r="G396" s="168"/>
      <c r="H396" s="104"/>
      <c r="I396" s="104"/>
      <c r="J396" s="148"/>
      <c r="K396" s="149"/>
      <c r="L396" s="152"/>
    </row>
    <row r="397" spans="5:12" ht="40.15" customHeight="1" x14ac:dyDescent="0.25">
      <c r="E397" s="104"/>
      <c r="G397" s="168"/>
      <c r="J397" s="154"/>
      <c r="L397" s="154"/>
    </row>
    <row r="398" spans="5:12" ht="73.150000000000006" customHeight="1" x14ac:dyDescent="0.25">
      <c r="H398" s="104"/>
      <c r="I398" s="104"/>
      <c r="J398" s="148"/>
      <c r="K398" s="149"/>
      <c r="L398" s="152"/>
    </row>
    <row r="399" spans="5:12" ht="256.89999999999998" customHeight="1" x14ac:dyDescent="0.25">
      <c r="E399" s="104"/>
      <c r="F399" s="150"/>
      <c r="G399" s="168"/>
      <c r="H399" s="104"/>
      <c r="I399" s="104"/>
      <c r="J399" s="148"/>
      <c r="K399" s="149"/>
      <c r="L399" s="152"/>
    </row>
    <row r="400" spans="5:12" ht="72.599999999999994" customHeight="1" x14ac:dyDescent="0.25">
      <c r="E400" s="104"/>
      <c r="F400" s="150"/>
      <c r="H400" s="104"/>
      <c r="I400" s="104"/>
      <c r="J400" s="148"/>
      <c r="K400" s="149"/>
      <c r="L400" s="152"/>
    </row>
    <row r="401" spans="5:12" ht="83.45" customHeight="1" x14ac:dyDescent="0.25">
      <c r="E401" s="104"/>
      <c r="F401" s="150"/>
      <c r="H401" s="104"/>
      <c r="I401" s="104"/>
      <c r="J401" s="148"/>
      <c r="K401" s="149"/>
      <c r="L401" s="152"/>
    </row>
    <row r="402" spans="5:12" ht="71.45" customHeight="1" x14ac:dyDescent="0.25">
      <c r="E402" s="104"/>
      <c r="F402" s="150"/>
      <c r="H402" s="104"/>
      <c r="I402" s="104"/>
      <c r="J402" s="148"/>
      <c r="K402" s="149"/>
      <c r="L402" s="152"/>
    </row>
    <row r="403" spans="5:12" ht="40.15" customHeight="1" x14ac:dyDescent="0.25">
      <c r="E403" s="104"/>
      <c r="F403" s="150"/>
      <c r="J403" s="154"/>
      <c r="K403" s="154"/>
      <c r="L403" s="154"/>
    </row>
    <row r="404" spans="5:12" ht="45" customHeight="1" x14ac:dyDescent="0.25">
      <c r="H404" s="148"/>
      <c r="I404" s="148"/>
      <c r="J404" s="148"/>
      <c r="K404" s="149"/>
      <c r="L404" s="152"/>
    </row>
    <row r="405" spans="5:12" ht="45" customHeight="1" x14ac:dyDescent="0.25">
      <c r="E405" s="148"/>
      <c r="H405" s="148"/>
      <c r="I405" s="148"/>
      <c r="J405" s="148"/>
      <c r="K405" s="149"/>
      <c r="L405" s="152"/>
    </row>
    <row r="406" spans="5:12" ht="57.6" customHeight="1" x14ac:dyDescent="0.25">
      <c r="E406" s="148"/>
      <c r="G406" s="96"/>
      <c r="H406" s="148"/>
      <c r="I406" s="148"/>
      <c r="J406" s="148"/>
      <c r="K406" s="149"/>
      <c r="L406" s="152"/>
    </row>
    <row r="407" spans="5:12" ht="57" customHeight="1" x14ac:dyDescent="0.25">
      <c r="E407" s="148"/>
      <c r="G407" s="96"/>
      <c r="H407" s="148"/>
      <c r="I407" s="148"/>
      <c r="J407" s="148"/>
      <c r="K407" s="149"/>
      <c r="L407" s="152"/>
    </row>
    <row r="408" spans="5:12" ht="45" customHeight="1" x14ac:dyDescent="0.25">
      <c r="E408" s="148"/>
      <c r="G408" s="96"/>
      <c r="H408" s="104"/>
      <c r="I408" s="104"/>
    </row>
    <row r="409" spans="5:12" ht="45" customHeight="1" x14ac:dyDescent="0.25">
      <c r="E409" s="104"/>
      <c r="F409" s="96"/>
    </row>
  </sheetData>
  <sheetProtection algorithmName="SHA-512" hashValue="eb18Tw3CIqv8OKt49aHB8VzefbOCDe3HimT26+9PFtB8+NYrcpJ7+jHDU3Vq87Tp9lTgxyN7JvFC1dTjUVB7AA==" saltValue="/hbFNd3zCN7L3RFOrpWkAA==" spinCount="100000" sheet="1" objects="1" scenarios="1" formatColumns="0" formatRows="0" insertColumns="0" insertRows="0"/>
  <mergeCells count="15">
    <mergeCell ref="H36:L36"/>
    <mergeCell ref="H37:L37"/>
    <mergeCell ref="H38:L38"/>
    <mergeCell ref="J12:L13"/>
    <mergeCell ref="D4:M4"/>
    <mergeCell ref="J10:K10"/>
    <mergeCell ref="E10:F10"/>
    <mergeCell ref="E6:G6"/>
    <mergeCell ref="J7:K7"/>
    <mergeCell ref="J8:K8"/>
    <mergeCell ref="J9:K9"/>
    <mergeCell ref="J6:L6"/>
    <mergeCell ref="E9:F9"/>
    <mergeCell ref="E8:F8"/>
    <mergeCell ref="E7:F7"/>
  </mergeCells>
  <phoneticPr fontId="9"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E0029-4B85-4C84-9F22-18D3CB67E642}">
  <sheetPr codeName="Φύλλο3"/>
  <dimension ref="B1:O129"/>
  <sheetViews>
    <sheetView topLeftCell="B15" zoomScale="55" zoomScaleNormal="55" workbookViewId="0">
      <selection activeCell="J27" sqref="J27"/>
    </sheetView>
  </sheetViews>
  <sheetFormatPr defaultColWidth="8.85546875" defaultRowHeight="30" customHeight="1" x14ac:dyDescent="0.25"/>
  <cols>
    <col min="1" max="1" width="16.28515625" style="56" customWidth="1"/>
    <col min="2" max="2" width="14.28515625" style="56" customWidth="1"/>
    <col min="3" max="3" width="12.7109375" style="56" customWidth="1"/>
    <col min="4" max="4" width="14.28515625" style="56" customWidth="1"/>
    <col min="5" max="5" width="27.42578125" style="57" customWidth="1"/>
    <col min="6" max="6" width="92" style="58" customWidth="1"/>
    <col min="7" max="7" width="117.7109375" style="58" customWidth="1"/>
    <col min="8" max="8" width="157.28515625" style="58" customWidth="1"/>
    <col min="9" max="9" width="12.85546875" style="59" customWidth="1"/>
    <col min="10" max="10" width="38.28515625" style="56" customWidth="1"/>
    <col min="11" max="11" width="52" style="56" customWidth="1"/>
    <col min="12" max="12" width="62.85546875" style="56" customWidth="1"/>
    <col min="13" max="13" width="15.140625" style="56" customWidth="1"/>
    <col min="14" max="50" width="20.7109375" style="56" customWidth="1"/>
    <col min="51" max="16384" width="8.85546875" style="56"/>
  </cols>
  <sheetData>
    <row r="1" spans="2:15" ht="42.4" customHeight="1" x14ac:dyDescent="0.25"/>
    <row r="2" spans="2:15" ht="42.4" customHeight="1" x14ac:dyDescent="0.25"/>
    <row r="3" spans="2:15" ht="45" customHeight="1" thickBot="1" x14ac:dyDescent="0.3"/>
    <row r="4" spans="2:15" ht="76.5" customHeight="1" x14ac:dyDescent="0.25">
      <c r="D4" s="306" t="s">
        <v>249</v>
      </c>
      <c r="E4" s="307"/>
      <c r="F4" s="307"/>
      <c r="G4" s="307"/>
      <c r="H4" s="307"/>
      <c r="I4" s="307"/>
      <c r="J4" s="307"/>
      <c r="K4" s="307"/>
      <c r="L4" s="307"/>
      <c r="M4" s="307"/>
      <c r="N4" s="60"/>
    </row>
    <row r="5" spans="2:15" ht="56.25" customHeight="1" thickBot="1" x14ac:dyDescent="0.3">
      <c r="D5" s="60"/>
      <c r="N5" s="60"/>
      <c r="O5" s="61" t="s">
        <v>51</v>
      </c>
    </row>
    <row r="6" spans="2:15" ht="40.15" customHeight="1" thickTop="1" x14ac:dyDescent="0.25">
      <c r="D6" s="60"/>
      <c r="E6" s="283" t="s">
        <v>40</v>
      </c>
      <c r="F6" s="285"/>
      <c r="G6" s="175"/>
      <c r="H6" s="62"/>
      <c r="I6" s="56"/>
      <c r="J6" s="325" t="s">
        <v>46</v>
      </c>
      <c r="K6" s="326"/>
      <c r="L6" s="327"/>
      <c r="N6" s="60"/>
      <c r="O6" s="63" t="s">
        <v>7</v>
      </c>
    </row>
    <row r="7" spans="2:15" ht="40.15" customHeight="1" x14ac:dyDescent="0.25">
      <c r="D7" s="60"/>
      <c r="E7" s="176" t="s">
        <v>43</v>
      </c>
      <c r="F7" s="177" t="s">
        <v>44</v>
      </c>
      <c r="G7" s="178"/>
      <c r="H7" s="62"/>
      <c r="I7" s="261"/>
      <c r="J7" s="262" t="s">
        <v>43</v>
      </c>
      <c r="K7" s="322"/>
      <c r="L7" s="323"/>
      <c r="N7" s="60"/>
      <c r="O7" s="67" t="s">
        <v>8</v>
      </c>
    </row>
    <row r="8" spans="2:15" ht="40.15" customHeight="1" x14ac:dyDescent="0.25">
      <c r="D8" s="60"/>
      <c r="E8" s="176" t="s">
        <v>42</v>
      </c>
      <c r="F8" s="179" t="s">
        <v>166</v>
      </c>
      <c r="G8" s="180"/>
      <c r="H8" s="62"/>
      <c r="I8" s="261"/>
      <c r="J8" s="262" t="s">
        <v>48</v>
      </c>
      <c r="K8" s="322"/>
      <c r="L8" s="323"/>
      <c r="N8" s="60"/>
      <c r="O8" s="69" t="s">
        <v>9</v>
      </c>
    </row>
    <row r="9" spans="2:15" ht="51" customHeight="1" x14ac:dyDescent="0.25">
      <c r="D9" s="60"/>
      <c r="E9" s="176" t="s">
        <v>41</v>
      </c>
      <c r="F9" s="179" t="s">
        <v>232</v>
      </c>
      <c r="G9" s="180"/>
      <c r="H9" s="62"/>
      <c r="I9" s="261"/>
      <c r="J9" s="262" t="s">
        <v>47</v>
      </c>
      <c r="K9" s="322"/>
      <c r="L9" s="323"/>
      <c r="N9" s="60"/>
    </row>
    <row r="10" spans="2:15" ht="48" customHeight="1" thickBot="1" x14ac:dyDescent="0.3">
      <c r="D10" s="60"/>
      <c r="E10" s="181" t="s">
        <v>45</v>
      </c>
      <c r="F10" s="182"/>
      <c r="G10" s="183"/>
      <c r="H10" s="62"/>
      <c r="I10" s="261"/>
      <c r="J10" s="263" t="s">
        <v>49</v>
      </c>
      <c r="K10" s="328"/>
      <c r="L10" s="329"/>
      <c r="N10" s="60"/>
    </row>
    <row r="11" spans="2:15" ht="30" customHeight="1" thickTop="1" x14ac:dyDescent="0.25">
      <c r="D11" s="60"/>
      <c r="I11" s="264"/>
      <c r="J11" s="261"/>
      <c r="K11" s="261"/>
      <c r="L11" s="261"/>
      <c r="N11" s="60"/>
    </row>
    <row r="12" spans="2:15" ht="55.15" customHeight="1" x14ac:dyDescent="0.25">
      <c r="D12" s="60"/>
      <c r="E12" s="330" t="s">
        <v>282</v>
      </c>
      <c r="F12" s="330"/>
      <c r="G12" s="330"/>
      <c r="H12" s="330"/>
      <c r="I12" s="324" t="s">
        <v>187</v>
      </c>
      <c r="J12" s="324"/>
      <c r="K12" s="324"/>
      <c r="L12" s="324"/>
      <c r="N12" s="60"/>
    </row>
    <row r="13" spans="2:15" ht="72.75" customHeight="1" thickBot="1" x14ac:dyDescent="0.3">
      <c r="D13" s="60"/>
      <c r="E13" s="331"/>
      <c r="F13" s="331"/>
      <c r="G13" s="331"/>
      <c r="H13" s="331"/>
      <c r="I13" s="324"/>
      <c r="J13" s="324"/>
      <c r="K13" s="324"/>
      <c r="L13" s="324"/>
      <c r="N13" s="60"/>
    </row>
    <row r="14" spans="2:15" ht="51.6" customHeight="1" thickTop="1" x14ac:dyDescent="0.25">
      <c r="D14" s="60"/>
      <c r="E14" s="316"/>
      <c r="F14" s="317"/>
      <c r="G14" s="317"/>
      <c r="H14" s="318"/>
      <c r="I14" s="319" t="s">
        <v>52</v>
      </c>
      <c r="J14" s="320"/>
      <c r="K14" s="320"/>
      <c r="L14" s="321"/>
      <c r="N14" s="60"/>
    </row>
    <row r="15" spans="2:15" ht="121.15" customHeight="1" thickBot="1" x14ac:dyDescent="0.3">
      <c r="D15" s="60"/>
      <c r="E15" s="73" t="s">
        <v>0</v>
      </c>
      <c r="F15" s="74" t="s">
        <v>10</v>
      </c>
      <c r="G15" s="74" t="s">
        <v>11</v>
      </c>
      <c r="H15" s="75" t="s">
        <v>12</v>
      </c>
      <c r="I15" s="265" t="s">
        <v>0</v>
      </c>
      <c r="J15" s="266" t="s">
        <v>14</v>
      </c>
      <c r="K15" s="266" t="s">
        <v>13</v>
      </c>
      <c r="L15" s="267" t="s">
        <v>16</v>
      </c>
      <c r="N15" s="60"/>
    </row>
    <row r="16" spans="2:15" ht="40.15" customHeight="1" x14ac:dyDescent="0.25">
      <c r="B16" s="115"/>
      <c r="D16" s="60"/>
      <c r="E16" s="184">
        <v>10</v>
      </c>
      <c r="F16" s="185" t="s">
        <v>1</v>
      </c>
      <c r="G16" s="186" t="s">
        <v>17</v>
      </c>
      <c r="H16" s="224" t="s">
        <v>17</v>
      </c>
      <c r="I16" s="268">
        <v>10</v>
      </c>
      <c r="J16" s="1"/>
      <c r="K16" s="4"/>
      <c r="L16" s="5"/>
      <c r="N16" s="60"/>
    </row>
    <row r="17" spans="2:14" ht="39.75" customHeight="1" x14ac:dyDescent="0.25">
      <c r="B17" s="115"/>
      <c r="D17" s="60"/>
      <c r="E17" s="184">
        <v>20</v>
      </c>
      <c r="F17" s="187" t="s">
        <v>2</v>
      </c>
      <c r="G17" s="186" t="s">
        <v>17</v>
      </c>
      <c r="H17" s="224" t="s">
        <v>17</v>
      </c>
      <c r="I17" s="268">
        <v>20</v>
      </c>
      <c r="J17" s="1"/>
      <c r="K17" s="4"/>
      <c r="L17" s="5"/>
      <c r="N17" s="60"/>
    </row>
    <row r="18" spans="2:14" ht="57.75" customHeight="1" x14ac:dyDescent="0.25">
      <c r="B18" s="115"/>
      <c r="D18" s="60"/>
      <c r="E18" s="184">
        <v>30</v>
      </c>
      <c r="F18" s="187" t="s">
        <v>184</v>
      </c>
      <c r="G18" s="186" t="s">
        <v>17</v>
      </c>
      <c r="H18" s="224" t="s">
        <v>17</v>
      </c>
      <c r="I18" s="268">
        <v>30</v>
      </c>
      <c r="J18" s="1"/>
      <c r="K18" s="4"/>
      <c r="L18" s="5"/>
      <c r="N18" s="60"/>
    </row>
    <row r="19" spans="2:14" ht="74.25" customHeight="1" x14ac:dyDescent="0.25">
      <c r="B19" s="115"/>
      <c r="D19" s="60"/>
      <c r="E19" s="184">
        <v>40</v>
      </c>
      <c r="F19" s="188" t="s">
        <v>6</v>
      </c>
      <c r="G19" s="189" t="s">
        <v>135</v>
      </c>
      <c r="H19" s="225" t="s">
        <v>259</v>
      </c>
      <c r="I19" s="268">
        <v>40</v>
      </c>
      <c r="J19" s="1"/>
      <c r="K19" s="4"/>
      <c r="L19" s="5"/>
      <c r="N19" s="60"/>
    </row>
    <row r="20" spans="2:14" ht="40.15" customHeight="1" x14ac:dyDescent="0.25">
      <c r="B20" s="115"/>
      <c r="D20" s="60"/>
      <c r="E20" s="184">
        <v>50</v>
      </c>
      <c r="F20" s="185" t="s">
        <v>125</v>
      </c>
      <c r="G20" s="190" t="s">
        <v>77</v>
      </c>
      <c r="H20" s="223"/>
      <c r="I20" s="268">
        <v>50</v>
      </c>
      <c r="J20" s="1"/>
      <c r="K20" s="4"/>
      <c r="L20" s="5"/>
      <c r="N20" s="60"/>
    </row>
    <row r="21" spans="2:14" ht="40.15" customHeight="1" x14ac:dyDescent="0.25">
      <c r="B21" s="115"/>
      <c r="D21" s="60"/>
      <c r="E21" s="184">
        <v>60</v>
      </c>
      <c r="F21" s="185" t="s">
        <v>126</v>
      </c>
      <c r="G21" s="190" t="s">
        <v>73</v>
      </c>
      <c r="H21" s="223"/>
      <c r="I21" s="268">
        <v>60</v>
      </c>
      <c r="J21" s="1"/>
      <c r="K21" s="4"/>
      <c r="L21" s="5"/>
      <c r="N21" s="60"/>
    </row>
    <row r="22" spans="2:14" ht="40.15" customHeight="1" x14ac:dyDescent="0.25">
      <c r="B22" s="115"/>
      <c r="D22" s="60"/>
      <c r="E22" s="184">
        <v>70</v>
      </c>
      <c r="F22" s="185" t="s">
        <v>127</v>
      </c>
      <c r="G22" s="190" t="s">
        <v>56</v>
      </c>
      <c r="H22" s="223"/>
      <c r="I22" s="268">
        <v>70</v>
      </c>
      <c r="J22" s="1"/>
      <c r="K22" s="4"/>
      <c r="L22" s="5"/>
      <c r="N22" s="60"/>
    </row>
    <row r="23" spans="2:14" ht="40.15" customHeight="1" x14ac:dyDescent="0.25">
      <c r="B23" s="115"/>
      <c r="D23" s="60"/>
      <c r="E23" s="184">
        <v>80</v>
      </c>
      <c r="F23" s="185" t="s">
        <v>124</v>
      </c>
      <c r="G23" s="190" t="s">
        <v>59</v>
      </c>
      <c r="H23" s="223"/>
      <c r="I23" s="268">
        <v>80</v>
      </c>
      <c r="J23" s="1"/>
      <c r="K23" s="4"/>
      <c r="L23" s="5"/>
      <c r="N23" s="60"/>
    </row>
    <row r="24" spans="2:14" ht="80.25" customHeight="1" x14ac:dyDescent="0.25">
      <c r="B24" s="115"/>
      <c r="D24" s="60"/>
      <c r="E24" s="184">
        <v>90</v>
      </c>
      <c r="F24" s="185" t="s">
        <v>129</v>
      </c>
      <c r="G24" s="191" t="s">
        <v>15</v>
      </c>
      <c r="H24" s="223" t="s">
        <v>131</v>
      </c>
      <c r="I24" s="268">
        <v>90</v>
      </c>
      <c r="J24" s="1"/>
      <c r="K24" s="4"/>
      <c r="L24" s="5"/>
      <c r="N24" s="60"/>
    </row>
    <row r="25" spans="2:14" ht="114" customHeight="1" x14ac:dyDescent="0.25">
      <c r="B25" s="115"/>
      <c r="D25" s="60"/>
      <c r="E25" s="184">
        <v>100</v>
      </c>
      <c r="F25" s="228" t="s">
        <v>172</v>
      </c>
      <c r="G25" s="229" t="s">
        <v>19</v>
      </c>
      <c r="H25" s="230" t="s">
        <v>258</v>
      </c>
      <c r="I25" s="268">
        <v>100</v>
      </c>
      <c r="J25" s="1"/>
      <c r="K25" s="4"/>
      <c r="L25" s="5"/>
      <c r="N25" s="60"/>
    </row>
    <row r="26" spans="2:14" ht="66.75" customHeight="1" x14ac:dyDescent="0.25">
      <c r="B26" s="115"/>
      <c r="D26" s="60"/>
      <c r="E26" s="184">
        <v>110</v>
      </c>
      <c r="F26" s="231" t="s">
        <v>132</v>
      </c>
      <c r="G26" s="229" t="s">
        <v>57</v>
      </c>
      <c r="H26" s="230" t="s">
        <v>260</v>
      </c>
      <c r="I26" s="268">
        <v>110</v>
      </c>
      <c r="J26" s="1"/>
      <c r="K26" s="4"/>
      <c r="L26" s="5"/>
      <c r="N26" s="60"/>
    </row>
    <row r="27" spans="2:14" ht="158.25" customHeight="1" x14ac:dyDescent="0.25">
      <c r="B27" s="115"/>
      <c r="D27" s="60"/>
      <c r="E27" s="184">
        <v>120</v>
      </c>
      <c r="F27" s="232" t="s">
        <v>254</v>
      </c>
      <c r="G27" s="233" t="s">
        <v>294</v>
      </c>
      <c r="H27" s="234" t="s">
        <v>295</v>
      </c>
      <c r="I27" s="268">
        <v>120</v>
      </c>
      <c r="J27" s="1"/>
      <c r="K27" s="22"/>
      <c r="L27" s="23"/>
      <c r="N27" s="60"/>
    </row>
    <row r="28" spans="2:14" ht="59.25" customHeight="1" x14ac:dyDescent="0.25">
      <c r="B28" s="115"/>
      <c r="D28" s="60"/>
      <c r="E28" s="184">
        <v>130</v>
      </c>
      <c r="F28" s="232" t="s">
        <v>68</v>
      </c>
      <c r="G28" s="235" t="s">
        <v>60</v>
      </c>
      <c r="H28" s="234" t="s">
        <v>283</v>
      </c>
      <c r="I28" s="268">
        <v>130</v>
      </c>
      <c r="J28" s="1"/>
      <c r="K28" s="22"/>
      <c r="L28" s="23"/>
      <c r="N28" s="60"/>
    </row>
    <row r="29" spans="2:14" ht="102" customHeight="1" x14ac:dyDescent="0.25">
      <c r="B29" s="115"/>
      <c r="D29" s="60"/>
      <c r="E29" s="184">
        <v>140</v>
      </c>
      <c r="F29" s="232" t="s">
        <v>174</v>
      </c>
      <c r="G29" s="235" t="s">
        <v>61</v>
      </c>
      <c r="H29" s="234" t="s">
        <v>277</v>
      </c>
      <c r="I29" s="268">
        <v>140</v>
      </c>
      <c r="J29" s="1"/>
      <c r="K29" s="22"/>
      <c r="L29" s="23"/>
      <c r="N29" s="60"/>
    </row>
    <row r="30" spans="2:14" ht="145.5" customHeight="1" x14ac:dyDescent="0.25">
      <c r="B30" s="115"/>
      <c r="D30" s="60"/>
      <c r="E30" s="251">
        <v>150</v>
      </c>
      <c r="F30" s="232" t="s">
        <v>255</v>
      </c>
      <c r="G30" s="236" t="s">
        <v>278</v>
      </c>
      <c r="H30" s="234" t="s">
        <v>279</v>
      </c>
      <c r="I30" s="269">
        <v>150</v>
      </c>
      <c r="J30" s="253"/>
      <c r="K30" s="254"/>
      <c r="L30" s="255"/>
      <c r="N30" s="60"/>
    </row>
    <row r="31" spans="2:14" ht="102" customHeight="1" x14ac:dyDescent="0.25">
      <c r="B31" s="115"/>
      <c r="D31" s="60"/>
      <c r="E31" s="251">
        <v>160</v>
      </c>
      <c r="F31" s="232" t="s">
        <v>256</v>
      </c>
      <c r="G31" s="236" t="s">
        <v>270</v>
      </c>
      <c r="H31" s="234"/>
      <c r="I31" s="269">
        <v>160</v>
      </c>
      <c r="J31" s="253"/>
      <c r="K31" s="254"/>
      <c r="L31" s="255"/>
      <c r="N31" s="60"/>
    </row>
    <row r="32" spans="2:14" ht="102" customHeight="1" x14ac:dyDescent="0.25">
      <c r="B32" s="115"/>
      <c r="D32" s="60"/>
      <c r="E32" s="251">
        <v>170</v>
      </c>
      <c r="F32" s="232" t="s">
        <v>257</v>
      </c>
      <c r="G32" s="236" t="s">
        <v>271</v>
      </c>
      <c r="H32" s="234"/>
      <c r="I32" s="269">
        <v>170</v>
      </c>
      <c r="J32" s="253"/>
      <c r="K32" s="254"/>
      <c r="L32" s="255"/>
      <c r="N32" s="60"/>
    </row>
    <row r="33" spans="2:14" ht="192.75" customHeight="1" x14ac:dyDescent="0.25">
      <c r="B33" s="115"/>
      <c r="D33" s="60"/>
      <c r="E33" s="251">
        <v>180</v>
      </c>
      <c r="F33" s="232" t="s">
        <v>173</v>
      </c>
      <c r="G33" s="237" t="s">
        <v>17</v>
      </c>
      <c r="H33" s="234" t="s">
        <v>280</v>
      </c>
      <c r="I33" s="269">
        <v>180</v>
      </c>
      <c r="J33" s="253"/>
      <c r="K33" s="254"/>
      <c r="L33" s="255"/>
      <c r="N33" s="60"/>
    </row>
    <row r="34" spans="2:14" ht="150" customHeight="1" x14ac:dyDescent="0.25">
      <c r="B34" s="115"/>
      <c r="D34" s="60"/>
      <c r="E34" s="251">
        <v>190</v>
      </c>
      <c r="F34" s="231" t="s">
        <v>67</v>
      </c>
      <c r="G34" s="235" t="s">
        <v>133</v>
      </c>
      <c r="H34" s="230" t="s">
        <v>272</v>
      </c>
      <c r="I34" s="269">
        <v>190</v>
      </c>
      <c r="J34" s="253"/>
      <c r="K34" s="256"/>
      <c r="L34" s="257"/>
      <c r="N34" s="60"/>
    </row>
    <row r="35" spans="2:14" ht="290.25" customHeight="1" x14ac:dyDescent="0.25">
      <c r="B35" s="115"/>
      <c r="D35" s="60"/>
      <c r="E35" s="251">
        <v>200</v>
      </c>
      <c r="F35" s="231" t="s">
        <v>70</v>
      </c>
      <c r="G35" s="229" t="s">
        <v>69</v>
      </c>
      <c r="H35" s="230" t="s">
        <v>281</v>
      </c>
      <c r="I35" s="269">
        <v>200</v>
      </c>
      <c r="J35" s="253"/>
      <c r="K35" s="256"/>
      <c r="L35" s="257"/>
      <c r="N35" s="60"/>
    </row>
    <row r="36" spans="2:14" ht="110.25" customHeight="1" x14ac:dyDescent="0.25">
      <c r="B36" s="115"/>
      <c r="D36" s="60"/>
      <c r="E36" s="251">
        <v>210</v>
      </c>
      <c r="F36" s="231" t="s">
        <v>71</v>
      </c>
      <c r="G36" s="229" t="s">
        <v>72</v>
      </c>
      <c r="H36" s="230" t="s">
        <v>284</v>
      </c>
      <c r="I36" s="269">
        <v>210</v>
      </c>
      <c r="J36" s="253"/>
      <c r="K36" s="256"/>
      <c r="L36" s="257"/>
      <c r="N36" s="60"/>
    </row>
    <row r="37" spans="2:14" ht="63.75" customHeight="1" x14ac:dyDescent="0.25">
      <c r="B37" s="115"/>
      <c r="D37" s="60"/>
      <c r="E37" s="251">
        <v>220</v>
      </c>
      <c r="F37" s="231" t="s">
        <v>74</v>
      </c>
      <c r="G37" s="229" t="s">
        <v>94</v>
      </c>
      <c r="H37" s="230" t="s">
        <v>95</v>
      </c>
      <c r="I37" s="269">
        <v>220</v>
      </c>
      <c r="J37" s="253"/>
      <c r="K37" s="256"/>
      <c r="L37" s="257"/>
      <c r="N37" s="60"/>
    </row>
    <row r="38" spans="2:14" ht="127.5" customHeight="1" x14ac:dyDescent="0.25">
      <c r="B38" s="115"/>
      <c r="D38" s="60"/>
      <c r="E38" s="251">
        <v>230</v>
      </c>
      <c r="F38" s="231" t="s">
        <v>75</v>
      </c>
      <c r="G38" s="229" t="s">
        <v>175</v>
      </c>
      <c r="H38" s="230" t="s">
        <v>285</v>
      </c>
      <c r="I38" s="269">
        <v>230</v>
      </c>
      <c r="J38" s="253"/>
      <c r="K38" s="256"/>
      <c r="L38" s="257"/>
      <c r="N38" s="60"/>
    </row>
    <row r="39" spans="2:14" ht="81.75" customHeight="1" x14ac:dyDescent="0.25">
      <c r="B39" s="115"/>
      <c r="D39" s="60"/>
      <c r="E39" s="251">
        <v>240</v>
      </c>
      <c r="F39" s="231" t="s">
        <v>82</v>
      </c>
      <c r="G39" s="229" t="s">
        <v>76</v>
      </c>
      <c r="H39" s="230" t="s">
        <v>261</v>
      </c>
      <c r="I39" s="269">
        <v>240</v>
      </c>
      <c r="J39" s="253"/>
      <c r="K39" s="256"/>
      <c r="L39" s="257"/>
      <c r="N39" s="60"/>
    </row>
    <row r="40" spans="2:14" ht="57.75" customHeight="1" x14ac:dyDescent="0.25">
      <c r="B40" s="115"/>
      <c r="D40" s="60"/>
      <c r="E40" s="251">
        <v>250</v>
      </c>
      <c r="F40" s="231" t="s">
        <v>83</v>
      </c>
      <c r="G40" s="229" t="s">
        <v>88</v>
      </c>
      <c r="H40" s="230" t="s">
        <v>286</v>
      </c>
      <c r="I40" s="269">
        <v>250</v>
      </c>
      <c r="J40" s="253"/>
      <c r="K40" s="256"/>
      <c r="L40" s="257"/>
      <c r="N40" s="60"/>
    </row>
    <row r="41" spans="2:14" ht="50.1" customHeight="1" x14ac:dyDescent="0.25">
      <c r="B41" s="115"/>
      <c r="D41" s="60"/>
      <c r="E41" s="251">
        <v>260</v>
      </c>
      <c r="F41" s="231" t="s">
        <v>84</v>
      </c>
      <c r="G41" s="229" t="s">
        <v>89</v>
      </c>
      <c r="H41" s="230" t="s">
        <v>287</v>
      </c>
      <c r="I41" s="269">
        <v>260</v>
      </c>
      <c r="J41" s="253"/>
      <c r="K41" s="256"/>
      <c r="L41" s="257"/>
      <c r="N41" s="60"/>
    </row>
    <row r="42" spans="2:14" ht="50.1" customHeight="1" x14ac:dyDescent="0.25">
      <c r="B42" s="115"/>
      <c r="D42" s="60"/>
      <c r="E42" s="251">
        <v>270</v>
      </c>
      <c r="F42" s="231" t="s">
        <v>85</v>
      </c>
      <c r="G42" s="229" t="s">
        <v>90</v>
      </c>
      <c r="H42" s="230" t="s">
        <v>91</v>
      </c>
      <c r="I42" s="269">
        <v>270</v>
      </c>
      <c r="J42" s="253"/>
      <c r="K42" s="256"/>
      <c r="L42" s="257"/>
      <c r="N42" s="60"/>
    </row>
    <row r="43" spans="2:14" ht="153.75" customHeight="1" x14ac:dyDescent="0.25">
      <c r="B43" s="115"/>
      <c r="D43" s="60"/>
      <c r="E43" s="251">
        <v>280</v>
      </c>
      <c r="F43" s="231" t="s">
        <v>86</v>
      </c>
      <c r="G43" s="229" t="s">
        <v>92</v>
      </c>
      <c r="H43" s="230" t="s">
        <v>288</v>
      </c>
      <c r="I43" s="269">
        <v>280</v>
      </c>
      <c r="J43" s="253"/>
      <c r="K43" s="256"/>
      <c r="L43" s="257"/>
      <c r="N43" s="60"/>
    </row>
    <row r="44" spans="2:14" ht="88.5" customHeight="1" x14ac:dyDescent="0.25">
      <c r="B44" s="115"/>
      <c r="D44" s="60"/>
      <c r="E44" s="251">
        <v>290</v>
      </c>
      <c r="F44" s="231" t="s">
        <v>87</v>
      </c>
      <c r="G44" s="229" t="s">
        <v>203</v>
      </c>
      <c r="H44" s="230" t="s">
        <v>262</v>
      </c>
      <c r="I44" s="269">
        <v>290</v>
      </c>
      <c r="J44" s="253"/>
      <c r="K44" s="256"/>
      <c r="L44" s="257"/>
      <c r="N44" s="60"/>
    </row>
    <row r="45" spans="2:14" ht="57" customHeight="1" x14ac:dyDescent="0.25">
      <c r="B45" s="115"/>
      <c r="D45" s="60"/>
      <c r="E45" s="251">
        <v>300</v>
      </c>
      <c r="F45" s="231" t="s">
        <v>96</v>
      </c>
      <c r="G45" s="229" t="s">
        <v>176</v>
      </c>
      <c r="H45" s="230" t="s">
        <v>93</v>
      </c>
      <c r="I45" s="269">
        <v>300</v>
      </c>
      <c r="J45" s="253"/>
      <c r="K45" s="256"/>
      <c r="L45" s="257"/>
      <c r="N45" s="60"/>
    </row>
    <row r="46" spans="2:14" ht="71.25" customHeight="1" x14ac:dyDescent="0.25">
      <c r="B46" s="115"/>
      <c r="D46" s="60"/>
      <c r="E46" s="251">
        <v>310</v>
      </c>
      <c r="F46" s="231" t="s">
        <v>97</v>
      </c>
      <c r="G46" s="229" t="s">
        <v>98</v>
      </c>
      <c r="H46" s="230" t="s">
        <v>263</v>
      </c>
      <c r="I46" s="269">
        <v>310</v>
      </c>
      <c r="J46" s="253"/>
      <c r="K46" s="256"/>
      <c r="L46" s="257"/>
      <c r="N46" s="60"/>
    </row>
    <row r="47" spans="2:14" ht="50.1" customHeight="1" x14ac:dyDescent="0.25">
      <c r="B47" s="115"/>
      <c r="D47" s="60"/>
      <c r="E47" s="251">
        <v>320</v>
      </c>
      <c r="F47" s="231" t="s">
        <v>113</v>
      </c>
      <c r="G47" s="238" t="s">
        <v>114</v>
      </c>
      <c r="H47" s="227" t="s">
        <v>264</v>
      </c>
      <c r="I47" s="269">
        <v>320</v>
      </c>
      <c r="J47" s="253"/>
      <c r="K47" s="256"/>
      <c r="L47" s="257"/>
      <c r="N47" s="60"/>
    </row>
    <row r="48" spans="2:14" ht="50.1" customHeight="1" x14ac:dyDescent="0.25">
      <c r="B48" s="115"/>
      <c r="D48" s="60"/>
      <c r="E48" s="251">
        <v>330</v>
      </c>
      <c r="F48" s="231" t="s">
        <v>115</v>
      </c>
      <c r="G48" s="229" t="s">
        <v>81</v>
      </c>
      <c r="H48" s="230" t="s">
        <v>178</v>
      </c>
      <c r="I48" s="269">
        <v>330</v>
      </c>
      <c r="J48" s="253"/>
      <c r="K48" s="256"/>
      <c r="L48" s="257"/>
      <c r="N48" s="60"/>
    </row>
    <row r="49" spans="2:14" ht="50.1" customHeight="1" x14ac:dyDescent="0.25">
      <c r="B49" s="115"/>
      <c r="D49" s="60"/>
      <c r="E49" s="251">
        <v>340</v>
      </c>
      <c r="F49" s="231" t="s">
        <v>116</v>
      </c>
      <c r="G49" s="229" t="s">
        <v>145</v>
      </c>
      <c r="H49" s="230" t="s">
        <v>177</v>
      </c>
      <c r="I49" s="269">
        <v>340</v>
      </c>
      <c r="J49" s="253"/>
      <c r="K49" s="256"/>
      <c r="L49" s="257"/>
      <c r="N49" s="60"/>
    </row>
    <row r="50" spans="2:14" ht="88.5" customHeight="1" x14ac:dyDescent="0.25">
      <c r="B50" s="115"/>
      <c r="D50" s="60"/>
      <c r="E50" s="251">
        <v>350</v>
      </c>
      <c r="F50" s="231" t="s">
        <v>123</v>
      </c>
      <c r="G50" s="229" t="s">
        <v>122</v>
      </c>
      <c r="H50" s="230" t="s">
        <v>265</v>
      </c>
      <c r="I50" s="269">
        <v>350</v>
      </c>
      <c r="J50" s="253"/>
      <c r="K50" s="256"/>
      <c r="L50" s="257"/>
      <c r="N50" s="60"/>
    </row>
    <row r="51" spans="2:14" ht="61.5" customHeight="1" x14ac:dyDescent="0.25">
      <c r="B51" s="115"/>
      <c r="D51" s="60"/>
      <c r="E51" s="251">
        <v>360</v>
      </c>
      <c r="F51" s="231" t="s">
        <v>141</v>
      </c>
      <c r="G51" s="237" t="s">
        <v>17</v>
      </c>
      <c r="H51" s="234" t="s">
        <v>291</v>
      </c>
      <c r="I51" s="269">
        <v>360</v>
      </c>
      <c r="J51" s="253"/>
      <c r="K51" s="256"/>
      <c r="L51" s="257"/>
      <c r="N51" s="60"/>
    </row>
    <row r="52" spans="2:14" ht="77.25" customHeight="1" x14ac:dyDescent="0.25">
      <c r="B52" s="115"/>
      <c r="D52" s="60"/>
      <c r="E52" s="251">
        <v>370</v>
      </c>
      <c r="F52" s="231" t="s">
        <v>101</v>
      </c>
      <c r="G52" s="239" t="s">
        <v>3</v>
      </c>
      <c r="H52" s="230" t="s">
        <v>102</v>
      </c>
      <c r="I52" s="269">
        <v>370</v>
      </c>
      <c r="J52" s="253"/>
      <c r="K52" s="256"/>
      <c r="L52" s="257"/>
      <c r="N52" s="60"/>
    </row>
    <row r="53" spans="2:14" ht="50.1" customHeight="1" x14ac:dyDescent="0.25">
      <c r="B53" s="115"/>
      <c r="D53" s="60"/>
      <c r="E53" s="251">
        <v>380</v>
      </c>
      <c r="F53" s="231" t="s">
        <v>106</v>
      </c>
      <c r="G53" s="229" t="s">
        <v>100</v>
      </c>
      <c r="H53" s="240"/>
      <c r="I53" s="269">
        <v>380</v>
      </c>
      <c r="J53" s="253"/>
      <c r="K53" s="256"/>
      <c r="L53" s="257"/>
      <c r="N53" s="60"/>
    </row>
    <row r="54" spans="2:14" ht="50.1" customHeight="1" x14ac:dyDescent="0.25">
      <c r="B54" s="115"/>
      <c r="D54" s="60"/>
      <c r="E54" s="251">
        <v>390</v>
      </c>
      <c r="F54" s="231" t="s">
        <v>107</v>
      </c>
      <c r="G54" s="229" t="s">
        <v>103</v>
      </c>
      <c r="H54" s="240"/>
      <c r="I54" s="269">
        <v>390</v>
      </c>
      <c r="J54" s="253"/>
      <c r="K54" s="256"/>
      <c r="L54" s="257"/>
      <c r="N54" s="60"/>
    </row>
    <row r="55" spans="2:14" ht="50.1" customHeight="1" x14ac:dyDescent="0.25">
      <c r="B55" s="115"/>
      <c r="D55" s="60"/>
      <c r="E55" s="251">
        <v>400</v>
      </c>
      <c r="F55" s="231" t="s">
        <v>108</v>
      </c>
      <c r="G55" s="229" t="s">
        <v>104</v>
      </c>
      <c r="H55" s="240"/>
      <c r="I55" s="269">
        <v>400</v>
      </c>
      <c r="J55" s="253"/>
      <c r="K55" s="256"/>
      <c r="L55" s="257"/>
      <c r="N55" s="60"/>
    </row>
    <row r="56" spans="2:14" ht="50.1" customHeight="1" x14ac:dyDescent="0.25">
      <c r="B56" s="115"/>
      <c r="D56" s="60"/>
      <c r="E56" s="251">
        <v>410</v>
      </c>
      <c r="F56" s="231" t="s">
        <v>109</v>
      </c>
      <c r="G56" s="229" t="s">
        <v>105</v>
      </c>
      <c r="H56" s="240"/>
      <c r="I56" s="269">
        <v>410</v>
      </c>
      <c r="J56" s="253"/>
      <c r="K56" s="256"/>
      <c r="L56" s="257"/>
      <c r="N56" s="60"/>
    </row>
    <row r="57" spans="2:14" ht="50.1" customHeight="1" x14ac:dyDescent="0.25">
      <c r="B57" s="115"/>
      <c r="D57" s="60"/>
      <c r="E57" s="251">
        <v>420</v>
      </c>
      <c r="F57" s="231" t="s">
        <v>110</v>
      </c>
      <c r="G57" s="229" t="s">
        <v>78</v>
      </c>
      <c r="H57" s="240"/>
      <c r="I57" s="269">
        <v>420</v>
      </c>
      <c r="J57" s="253"/>
      <c r="K57" s="256"/>
      <c r="L57" s="257"/>
      <c r="N57" s="60"/>
    </row>
    <row r="58" spans="2:14" ht="50.1" customHeight="1" x14ac:dyDescent="0.25">
      <c r="B58" s="115"/>
      <c r="D58" s="60"/>
      <c r="E58" s="251">
        <v>430</v>
      </c>
      <c r="F58" s="231" t="s">
        <v>111</v>
      </c>
      <c r="G58" s="229" t="s">
        <v>80</v>
      </c>
      <c r="H58" s="240"/>
      <c r="I58" s="269">
        <v>430</v>
      </c>
      <c r="J58" s="253"/>
      <c r="K58" s="256"/>
      <c r="L58" s="257"/>
      <c r="N58" s="60"/>
    </row>
    <row r="59" spans="2:14" ht="50.1" customHeight="1" x14ac:dyDescent="0.25">
      <c r="B59" s="115"/>
      <c r="D59" s="60"/>
      <c r="E59" s="251">
        <v>440</v>
      </c>
      <c r="F59" s="231" t="s">
        <v>112</v>
      </c>
      <c r="G59" s="229" t="s">
        <v>79</v>
      </c>
      <c r="H59" s="240"/>
      <c r="I59" s="269">
        <v>440</v>
      </c>
      <c r="J59" s="253"/>
      <c r="K59" s="256"/>
      <c r="L59" s="257"/>
      <c r="N59" s="60"/>
    </row>
    <row r="60" spans="2:14" ht="50.1" customHeight="1" x14ac:dyDescent="0.25">
      <c r="B60" s="115"/>
      <c r="D60" s="60"/>
      <c r="E60" s="251">
        <v>450</v>
      </c>
      <c r="F60" s="231" t="s">
        <v>65</v>
      </c>
      <c r="G60" s="235" t="s">
        <v>66</v>
      </c>
      <c r="H60" s="230"/>
      <c r="I60" s="269">
        <v>450</v>
      </c>
      <c r="J60" s="253"/>
      <c r="K60" s="256"/>
      <c r="L60" s="257"/>
      <c r="N60" s="60"/>
    </row>
    <row r="61" spans="2:14" ht="73.5" customHeight="1" x14ac:dyDescent="0.25">
      <c r="B61" s="115"/>
      <c r="D61" s="60"/>
      <c r="E61" s="251">
        <v>460</v>
      </c>
      <c r="F61" s="231" t="s">
        <v>18</v>
      </c>
      <c r="G61" s="237" t="s">
        <v>17</v>
      </c>
      <c r="H61" s="234" t="s">
        <v>291</v>
      </c>
      <c r="I61" s="269">
        <v>460</v>
      </c>
      <c r="J61" s="253"/>
      <c r="K61" s="256"/>
      <c r="L61" s="257"/>
      <c r="N61" s="60"/>
    </row>
    <row r="62" spans="2:14" ht="61.5" customHeight="1" x14ac:dyDescent="0.25">
      <c r="B62" s="115"/>
      <c r="D62" s="60"/>
      <c r="E62" s="251">
        <v>470</v>
      </c>
      <c r="F62" s="231" t="s">
        <v>289</v>
      </c>
      <c r="G62" s="237" t="s">
        <v>17</v>
      </c>
      <c r="H62" s="234" t="s">
        <v>291</v>
      </c>
      <c r="I62" s="269">
        <v>470</v>
      </c>
      <c r="J62" s="253"/>
      <c r="K62" s="256"/>
      <c r="L62" s="257"/>
      <c r="N62" s="60"/>
    </row>
    <row r="63" spans="2:14" ht="61.5" customHeight="1" x14ac:dyDescent="0.25">
      <c r="B63" s="115"/>
      <c r="D63" s="60"/>
      <c r="E63" s="251">
        <v>480</v>
      </c>
      <c r="F63" s="232" t="s">
        <v>63</v>
      </c>
      <c r="G63" s="235" t="s">
        <v>99</v>
      </c>
      <c r="H63" s="234" t="s">
        <v>291</v>
      </c>
      <c r="I63" s="269">
        <v>480</v>
      </c>
      <c r="J63" s="253"/>
      <c r="K63" s="254"/>
      <c r="L63" s="255"/>
      <c r="N63" s="60"/>
    </row>
    <row r="64" spans="2:14" ht="59.25" customHeight="1" x14ac:dyDescent="0.25">
      <c r="B64" s="115"/>
      <c r="D64" s="60"/>
      <c r="E64" s="251">
        <v>490</v>
      </c>
      <c r="F64" s="232" t="s">
        <v>62</v>
      </c>
      <c r="G64" s="235" t="s">
        <v>99</v>
      </c>
      <c r="H64" s="234" t="s">
        <v>291</v>
      </c>
      <c r="I64" s="269">
        <v>490</v>
      </c>
      <c r="J64" s="253"/>
      <c r="K64" s="254"/>
      <c r="L64" s="255"/>
      <c r="N64" s="60"/>
    </row>
    <row r="65" spans="2:14" ht="49.5" customHeight="1" x14ac:dyDescent="0.25">
      <c r="B65" s="115"/>
      <c r="D65" s="60"/>
      <c r="E65" s="251">
        <v>500</v>
      </c>
      <c r="F65" s="231" t="s">
        <v>130</v>
      </c>
      <c r="G65" s="229" t="s">
        <v>273</v>
      </c>
      <c r="H65" s="230"/>
      <c r="I65" s="269">
        <v>500</v>
      </c>
      <c r="J65" s="253"/>
      <c r="K65" s="256"/>
      <c r="L65" s="257"/>
      <c r="N65" s="60"/>
    </row>
    <row r="66" spans="2:14" ht="48.6" customHeight="1" x14ac:dyDescent="0.25">
      <c r="B66" s="115"/>
      <c r="D66" s="60"/>
      <c r="E66" s="251">
        <v>510</v>
      </c>
      <c r="F66" s="231" t="s">
        <v>274</v>
      </c>
      <c r="G66" s="237" t="s">
        <v>17</v>
      </c>
      <c r="H66" s="241" t="s">
        <v>17</v>
      </c>
      <c r="I66" s="269">
        <v>510</v>
      </c>
      <c r="J66" s="253"/>
      <c r="K66" s="256"/>
      <c r="L66" s="257"/>
      <c r="N66" s="60"/>
    </row>
    <row r="67" spans="2:14" ht="49.15" customHeight="1" x14ac:dyDescent="0.25">
      <c r="B67" s="115"/>
      <c r="D67" s="60"/>
      <c r="E67" s="251">
        <v>520</v>
      </c>
      <c r="F67" s="242" t="s">
        <v>117</v>
      </c>
      <c r="G67" s="237" t="s">
        <v>17</v>
      </c>
      <c r="H67" s="241" t="s">
        <v>17</v>
      </c>
      <c r="I67" s="269">
        <v>520</v>
      </c>
      <c r="J67" s="253"/>
      <c r="K67" s="256"/>
      <c r="L67" s="257"/>
      <c r="N67" s="60"/>
    </row>
    <row r="68" spans="2:14" ht="40.15" customHeight="1" x14ac:dyDescent="0.25">
      <c r="B68" s="115"/>
      <c r="D68" s="60"/>
      <c r="E68" s="251">
        <v>530</v>
      </c>
      <c r="F68" s="242" t="s">
        <v>118</v>
      </c>
      <c r="G68" s="237" t="s">
        <v>17</v>
      </c>
      <c r="H68" s="241" t="s">
        <v>17</v>
      </c>
      <c r="I68" s="269">
        <v>530</v>
      </c>
      <c r="J68" s="253"/>
      <c r="K68" s="256"/>
      <c r="L68" s="257"/>
      <c r="N68" s="60"/>
    </row>
    <row r="69" spans="2:14" ht="48" customHeight="1" x14ac:dyDescent="0.25">
      <c r="B69" s="115"/>
      <c r="D69" s="60"/>
      <c r="E69" s="251">
        <v>540</v>
      </c>
      <c r="F69" s="242" t="s">
        <v>120</v>
      </c>
      <c r="G69" s="243" t="s">
        <v>204</v>
      </c>
      <c r="H69" s="230"/>
      <c r="I69" s="269">
        <v>540</v>
      </c>
      <c r="J69" s="253"/>
      <c r="K69" s="256"/>
      <c r="L69" s="257"/>
      <c r="N69" s="60"/>
    </row>
    <row r="70" spans="2:14" ht="51.75" customHeight="1" x14ac:dyDescent="0.25">
      <c r="B70" s="115"/>
      <c r="D70" s="60"/>
      <c r="E70" s="251">
        <v>550</v>
      </c>
      <c r="F70" s="242" t="s">
        <v>121</v>
      </c>
      <c r="G70" s="237" t="s">
        <v>17</v>
      </c>
      <c r="H70" s="241" t="s">
        <v>17</v>
      </c>
      <c r="I70" s="269">
        <v>550</v>
      </c>
      <c r="J70" s="253"/>
      <c r="K70" s="256"/>
      <c r="L70" s="257"/>
      <c r="N70" s="60"/>
    </row>
    <row r="71" spans="2:14" ht="40.15" customHeight="1" x14ac:dyDescent="0.25">
      <c r="B71" s="115"/>
      <c r="D71" s="60"/>
      <c r="E71" s="251">
        <v>560</v>
      </c>
      <c r="F71" s="231" t="s">
        <v>64</v>
      </c>
      <c r="G71" s="235" t="s">
        <v>58</v>
      </c>
      <c r="H71" s="230"/>
      <c r="I71" s="269">
        <v>560</v>
      </c>
      <c r="J71" s="253"/>
      <c r="K71" s="256"/>
      <c r="L71" s="257"/>
      <c r="N71" s="60"/>
    </row>
    <row r="72" spans="2:14" ht="56.25" customHeight="1" x14ac:dyDescent="0.25">
      <c r="B72" s="115"/>
      <c r="D72" s="60"/>
      <c r="E72" s="251">
        <v>570</v>
      </c>
      <c r="F72" s="231" t="s">
        <v>168</v>
      </c>
      <c r="G72" s="244" t="s">
        <v>17</v>
      </c>
      <c r="H72" s="234" t="s">
        <v>291</v>
      </c>
      <c r="I72" s="269">
        <v>570</v>
      </c>
      <c r="J72" s="253"/>
      <c r="K72" s="256"/>
      <c r="L72" s="257"/>
      <c r="N72" s="60"/>
    </row>
    <row r="73" spans="2:14" ht="72.75" customHeight="1" x14ac:dyDescent="0.25">
      <c r="B73" s="115"/>
      <c r="D73" s="60"/>
      <c r="E73" s="251">
        <v>580</v>
      </c>
      <c r="F73" s="245" t="s">
        <v>128</v>
      </c>
      <c r="G73" s="244" t="s">
        <v>17</v>
      </c>
      <c r="H73" s="226" t="s">
        <v>266</v>
      </c>
      <c r="I73" s="269">
        <v>580</v>
      </c>
      <c r="J73" s="253"/>
      <c r="K73" s="256"/>
      <c r="L73" s="257"/>
      <c r="N73" s="60"/>
    </row>
    <row r="74" spans="2:14" ht="116.25" customHeight="1" x14ac:dyDescent="0.25">
      <c r="B74" s="115"/>
      <c r="D74" s="60"/>
      <c r="E74" s="251">
        <v>590</v>
      </c>
      <c r="F74" s="246" t="s">
        <v>119</v>
      </c>
      <c r="G74" s="244" t="s">
        <v>17</v>
      </c>
      <c r="H74" s="227" t="s">
        <v>267</v>
      </c>
      <c r="I74" s="269">
        <v>590</v>
      </c>
      <c r="J74" s="253"/>
      <c r="K74" s="256"/>
      <c r="L74" s="257"/>
      <c r="N74" s="60"/>
    </row>
    <row r="75" spans="2:14" ht="168" customHeight="1" x14ac:dyDescent="0.25">
      <c r="B75" s="115"/>
      <c r="D75" s="60"/>
      <c r="E75" s="251">
        <v>600</v>
      </c>
      <c r="F75" s="228" t="s">
        <v>4</v>
      </c>
      <c r="G75" s="231" t="s">
        <v>292</v>
      </c>
      <c r="H75" s="230" t="s">
        <v>293</v>
      </c>
      <c r="I75" s="269">
        <v>600</v>
      </c>
      <c r="J75" s="253"/>
      <c r="K75" s="256"/>
      <c r="L75" s="257"/>
      <c r="N75" s="60"/>
    </row>
    <row r="76" spans="2:14" ht="114" customHeight="1" x14ac:dyDescent="0.25">
      <c r="B76" s="115"/>
      <c r="D76" s="60"/>
      <c r="E76" s="251">
        <v>610</v>
      </c>
      <c r="F76" s="228" t="s">
        <v>134</v>
      </c>
      <c r="G76" s="231" t="s">
        <v>205</v>
      </c>
      <c r="H76" s="230" t="s">
        <v>31</v>
      </c>
      <c r="I76" s="269">
        <v>610</v>
      </c>
      <c r="J76" s="253"/>
      <c r="K76" s="256"/>
      <c r="L76" s="257"/>
      <c r="N76" s="60"/>
    </row>
    <row r="77" spans="2:14" ht="84.95" customHeight="1" x14ac:dyDescent="0.25">
      <c r="B77" s="115"/>
      <c r="D77" s="60"/>
      <c r="E77" s="251">
        <v>620</v>
      </c>
      <c r="F77" s="228" t="s">
        <v>20</v>
      </c>
      <c r="G77" s="231" t="s">
        <v>205</v>
      </c>
      <c r="H77" s="247"/>
      <c r="I77" s="269">
        <v>620</v>
      </c>
      <c r="J77" s="253"/>
      <c r="K77" s="256"/>
      <c r="L77" s="257"/>
      <c r="N77" s="60"/>
    </row>
    <row r="78" spans="2:14" ht="84.95" customHeight="1" x14ac:dyDescent="0.25">
      <c r="B78" s="115"/>
      <c r="D78" s="60"/>
      <c r="E78" s="251">
        <v>630</v>
      </c>
      <c r="F78" s="228" t="s">
        <v>21</v>
      </c>
      <c r="G78" s="231" t="s">
        <v>205</v>
      </c>
      <c r="H78" s="247"/>
      <c r="I78" s="269">
        <v>630</v>
      </c>
      <c r="J78" s="253"/>
      <c r="K78" s="256"/>
      <c r="L78" s="257"/>
      <c r="N78" s="60"/>
    </row>
    <row r="79" spans="2:14" ht="84.95" customHeight="1" x14ac:dyDescent="0.25">
      <c r="B79" s="115"/>
      <c r="D79" s="60"/>
      <c r="E79" s="251">
        <v>640</v>
      </c>
      <c r="F79" s="228" t="s">
        <v>23</v>
      </c>
      <c r="G79" s="231" t="s">
        <v>205</v>
      </c>
      <c r="H79" s="227" t="s">
        <v>22</v>
      </c>
      <c r="I79" s="269">
        <v>640</v>
      </c>
      <c r="J79" s="253"/>
      <c r="K79" s="256"/>
      <c r="L79" s="257"/>
      <c r="N79" s="60"/>
    </row>
    <row r="80" spans="2:14" ht="84.95" customHeight="1" x14ac:dyDescent="0.25">
      <c r="B80" s="115"/>
      <c r="D80" s="60"/>
      <c r="E80" s="251">
        <v>650</v>
      </c>
      <c r="F80" s="228" t="s">
        <v>24</v>
      </c>
      <c r="G80" s="231" t="s">
        <v>205</v>
      </c>
      <c r="H80" s="230" t="s">
        <v>268</v>
      </c>
      <c r="I80" s="269">
        <v>650</v>
      </c>
      <c r="J80" s="253"/>
      <c r="K80" s="256"/>
      <c r="L80" s="257"/>
      <c r="N80" s="60"/>
    </row>
    <row r="81" spans="2:14" ht="84.95" customHeight="1" x14ac:dyDescent="0.25">
      <c r="B81" s="115"/>
      <c r="D81" s="60"/>
      <c r="E81" s="251">
        <v>660</v>
      </c>
      <c r="F81" s="228" t="s">
        <v>5</v>
      </c>
      <c r="G81" s="231" t="s">
        <v>205</v>
      </c>
      <c r="H81" s="230" t="s">
        <v>269</v>
      </c>
      <c r="I81" s="269">
        <v>660</v>
      </c>
      <c r="J81" s="253"/>
      <c r="K81" s="256"/>
      <c r="L81" s="257"/>
      <c r="N81" s="60"/>
    </row>
    <row r="82" spans="2:14" ht="65.45" customHeight="1" x14ac:dyDescent="0.25">
      <c r="B82" s="115"/>
      <c r="D82" s="60"/>
      <c r="E82" s="251">
        <v>670</v>
      </c>
      <c r="F82" s="231" t="s">
        <v>138</v>
      </c>
      <c r="G82" s="231" t="s">
        <v>206</v>
      </c>
      <c r="H82" s="230"/>
      <c r="I82" s="269">
        <v>670</v>
      </c>
      <c r="J82" s="253"/>
      <c r="K82" s="256"/>
      <c r="L82" s="257"/>
      <c r="N82" s="60"/>
    </row>
    <row r="83" spans="2:14" ht="67.150000000000006" customHeight="1" x14ac:dyDescent="0.25">
      <c r="B83" s="115"/>
      <c r="D83" s="60"/>
      <c r="E83" s="251">
        <v>680</v>
      </c>
      <c r="F83" s="231" t="s">
        <v>139</v>
      </c>
      <c r="G83" s="231" t="s">
        <v>206</v>
      </c>
      <c r="H83" s="230" t="s">
        <v>140</v>
      </c>
      <c r="I83" s="269">
        <v>680</v>
      </c>
      <c r="J83" s="253"/>
      <c r="K83" s="256"/>
      <c r="L83" s="257"/>
      <c r="N83" s="60"/>
    </row>
    <row r="84" spans="2:14" ht="40.15" customHeight="1" x14ac:dyDescent="0.25">
      <c r="B84" s="115"/>
      <c r="D84" s="60"/>
      <c r="E84" s="251">
        <v>690</v>
      </c>
      <c r="F84" s="228" t="s">
        <v>26</v>
      </c>
      <c r="G84" s="228" t="s">
        <v>136</v>
      </c>
      <c r="H84" s="247"/>
      <c r="I84" s="269">
        <v>690</v>
      </c>
      <c r="J84" s="253"/>
      <c r="K84" s="256"/>
      <c r="L84" s="257"/>
      <c r="N84" s="60"/>
    </row>
    <row r="85" spans="2:14" ht="40.15" customHeight="1" x14ac:dyDescent="0.25">
      <c r="B85" s="115"/>
      <c r="D85" s="60"/>
      <c r="E85" s="251">
        <v>700</v>
      </c>
      <c r="F85" s="228" t="s">
        <v>27</v>
      </c>
      <c r="G85" s="192" t="s">
        <v>25</v>
      </c>
      <c r="H85" s="247"/>
      <c r="I85" s="269">
        <v>700</v>
      </c>
      <c r="J85" s="253"/>
      <c r="K85" s="256"/>
      <c r="L85" s="257"/>
      <c r="N85" s="60"/>
    </row>
    <row r="86" spans="2:14" ht="40.15" customHeight="1" x14ac:dyDescent="0.25">
      <c r="B86" s="115"/>
      <c r="D86" s="60"/>
      <c r="E86" s="251">
        <v>710</v>
      </c>
      <c r="F86" s="228" t="s">
        <v>28</v>
      </c>
      <c r="G86" s="192" t="s">
        <v>29</v>
      </c>
      <c r="H86" s="247"/>
      <c r="I86" s="269">
        <v>710</v>
      </c>
      <c r="J86" s="253"/>
      <c r="K86" s="256"/>
      <c r="L86" s="257"/>
      <c r="N86" s="60"/>
    </row>
    <row r="87" spans="2:14" ht="193.5" customHeight="1" x14ac:dyDescent="0.25">
      <c r="B87" s="115"/>
      <c r="D87" s="60"/>
      <c r="E87" s="251">
        <v>720</v>
      </c>
      <c r="F87" s="231" t="s">
        <v>169</v>
      </c>
      <c r="G87" s="231" t="s">
        <v>207</v>
      </c>
      <c r="H87" s="230"/>
      <c r="I87" s="269">
        <v>720</v>
      </c>
      <c r="J87" s="253"/>
      <c r="K87" s="256"/>
      <c r="L87" s="257"/>
      <c r="N87" s="60"/>
    </row>
    <row r="88" spans="2:14" ht="98.25" customHeight="1" x14ac:dyDescent="0.25">
      <c r="B88" s="115"/>
      <c r="D88" s="60"/>
      <c r="E88" s="251">
        <v>730</v>
      </c>
      <c r="F88" s="231" t="s">
        <v>170</v>
      </c>
      <c r="G88" s="244" t="s">
        <v>17</v>
      </c>
      <c r="H88" s="230" t="s">
        <v>179</v>
      </c>
      <c r="I88" s="269">
        <v>730</v>
      </c>
      <c r="J88" s="253"/>
      <c r="K88" s="256"/>
      <c r="L88" s="257"/>
      <c r="N88" s="60"/>
    </row>
    <row r="89" spans="2:14" ht="156" customHeight="1" x14ac:dyDescent="0.25">
      <c r="B89" s="115"/>
      <c r="D89" s="60"/>
      <c r="E89" s="251">
        <v>740</v>
      </c>
      <c r="F89" s="231" t="s">
        <v>171</v>
      </c>
      <c r="G89" s="231" t="s">
        <v>208</v>
      </c>
      <c r="H89" s="230" t="s">
        <v>290</v>
      </c>
      <c r="I89" s="269">
        <v>740</v>
      </c>
      <c r="J89" s="253"/>
      <c r="K89" s="256"/>
      <c r="L89" s="257"/>
      <c r="N89" s="60"/>
    </row>
    <row r="90" spans="2:14" ht="293.25" customHeight="1" thickBot="1" x14ac:dyDescent="0.3">
      <c r="B90" s="115"/>
      <c r="D90" s="60"/>
      <c r="E90" s="252" t="s">
        <v>276</v>
      </c>
      <c r="F90" s="248" t="s">
        <v>137</v>
      </c>
      <c r="G90" s="249" t="s">
        <v>142</v>
      </c>
      <c r="H90" s="250" t="s">
        <v>275</v>
      </c>
      <c r="I90" s="270" t="s">
        <v>276</v>
      </c>
      <c r="J90" s="258"/>
      <c r="K90" s="259"/>
      <c r="L90" s="260"/>
      <c r="N90" s="60"/>
    </row>
    <row r="91" spans="2:14" ht="49.9" customHeight="1" thickTop="1" thickBot="1" x14ac:dyDescent="0.3">
      <c r="D91" s="86"/>
      <c r="E91" s="193"/>
      <c r="F91" s="194"/>
      <c r="G91" s="87"/>
      <c r="H91" s="87"/>
      <c r="I91" s="89"/>
      <c r="J91" s="90"/>
      <c r="K91" s="90"/>
      <c r="L91" s="90"/>
      <c r="M91" s="91"/>
    </row>
    <row r="92" spans="2:14" ht="49.9" customHeight="1" x14ac:dyDescent="0.25">
      <c r="F92" s="195"/>
    </row>
    <row r="93" spans="2:14" ht="49.9" customHeight="1" x14ac:dyDescent="0.25">
      <c r="F93" s="195"/>
    </row>
    <row r="94" spans="2:14" ht="49.9" customHeight="1" x14ac:dyDescent="0.25">
      <c r="F94" s="195"/>
    </row>
    <row r="95" spans="2:14" ht="49.9" customHeight="1" x14ac:dyDescent="0.25"/>
    <row r="96" spans="2:14" ht="49.9" customHeight="1" x14ac:dyDescent="0.25"/>
    <row r="97" ht="49.9" customHeight="1" x14ac:dyDescent="0.25"/>
    <row r="98" ht="49.9" customHeight="1" x14ac:dyDescent="0.25"/>
    <row r="99" ht="49.9" customHeight="1" x14ac:dyDescent="0.25"/>
    <row r="100" ht="49.9" customHeight="1" x14ac:dyDescent="0.25"/>
    <row r="101" ht="49.9" customHeight="1" x14ac:dyDescent="0.25"/>
    <row r="102" ht="49.9" customHeight="1" x14ac:dyDescent="0.25"/>
    <row r="103" ht="49.9" customHeight="1" x14ac:dyDescent="0.25"/>
    <row r="104" ht="49.9" customHeight="1" x14ac:dyDescent="0.25"/>
    <row r="105" ht="49.9" customHeight="1" x14ac:dyDescent="0.25"/>
    <row r="106" ht="49.9" customHeight="1" x14ac:dyDescent="0.25"/>
    <row r="107" ht="49.9" customHeight="1" x14ac:dyDescent="0.25"/>
    <row r="108" ht="49.9" customHeight="1" x14ac:dyDescent="0.25"/>
    <row r="109" ht="49.9" customHeight="1" x14ac:dyDescent="0.25"/>
    <row r="110" ht="49.9" customHeight="1" x14ac:dyDescent="0.25"/>
    <row r="111" ht="49.9" customHeight="1" x14ac:dyDescent="0.25"/>
    <row r="112" ht="49.9" customHeight="1" x14ac:dyDescent="0.25"/>
    <row r="113" ht="49.9" customHeight="1" x14ac:dyDescent="0.25"/>
    <row r="114" ht="49.9" customHeight="1" x14ac:dyDescent="0.25"/>
    <row r="115" ht="49.9" customHeight="1" x14ac:dyDescent="0.25"/>
    <row r="116" ht="49.9" customHeight="1" x14ac:dyDescent="0.25"/>
    <row r="117" ht="49.9" customHeight="1" x14ac:dyDescent="0.25"/>
    <row r="118" ht="49.9" customHeight="1" x14ac:dyDescent="0.25"/>
    <row r="119" ht="49.9" customHeight="1" x14ac:dyDescent="0.25"/>
    <row r="120" ht="49.9" customHeight="1" x14ac:dyDescent="0.25"/>
    <row r="121" ht="49.9" customHeight="1" x14ac:dyDescent="0.25"/>
    <row r="122" ht="49.9" customHeight="1" x14ac:dyDescent="0.25"/>
    <row r="123" ht="49.9" customHeight="1" x14ac:dyDescent="0.25"/>
    <row r="124" ht="49.9" customHeight="1" x14ac:dyDescent="0.25"/>
    <row r="125" ht="49.9" customHeight="1" x14ac:dyDescent="0.25"/>
    <row r="126" ht="49.9" customHeight="1" x14ac:dyDescent="0.25"/>
    <row r="127" ht="49.9" customHeight="1" x14ac:dyDescent="0.25"/>
    <row r="128" ht="49.9" customHeight="1" x14ac:dyDescent="0.25"/>
    <row r="129" ht="49.9" customHeight="1" x14ac:dyDescent="0.25"/>
  </sheetData>
  <sheetProtection algorithmName="SHA-512" hashValue="3bkWFhF6LzskEGOK80Vd6c63g6vI5k1JTJQ23ixNdPpQfT6fBpdWbBHojUydyUOgIwNF7Kv2ovqx1Jr/Amjceg==" saltValue="c1S6ySz2J9nPF79FE4qcgw==" spinCount="100000" sheet="1" formatColumns="0" formatRows="0" insertColumns="0" insertRows="0"/>
  <mergeCells count="11">
    <mergeCell ref="E14:H14"/>
    <mergeCell ref="I14:L14"/>
    <mergeCell ref="K7:L7"/>
    <mergeCell ref="K8:L8"/>
    <mergeCell ref="D4:M4"/>
    <mergeCell ref="I12:L13"/>
    <mergeCell ref="J6:L6"/>
    <mergeCell ref="K9:L9"/>
    <mergeCell ref="K10:L10"/>
    <mergeCell ref="E6:F6"/>
    <mergeCell ref="E12:H13"/>
  </mergeCells>
  <phoneticPr fontId="9" type="noConversion"/>
  <conditionalFormatting sqref="J16:J90">
    <cfRule type="cellIs" dxfId="5" priority="1" operator="equal">
      <formula>$O$8</formula>
    </cfRule>
    <cfRule type="cellIs" dxfId="4" priority="2" operator="equal">
      <formula>$O$7</formula>
    </cfRule>
    <cfRule type="cellIs" dxfId="3" priority="3" operator="equal">
      <formula>$O$6</formula>
    </cfRule>
  </conditionalFormatting>
  <dataValidations count="1">
    <dataValidation type="list" allowBlank="1" showInputMessage="1" showErrorMessage="1" sqref="J16:J90" xr:uid="{5AB94DB2-AA7C-488C-B3D1-DBF2F39820D8}">
      <formula1>$O$6:$O$8</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6BA46-8E92-4F78-8EEF-381204B981EB}">
  <sheetPr codeName="Φύλλο1"/>
  <dimension ref="D1:O47"/>
  <sheetViews>
    <sheetView topLeftCell="A10" zoomScale="40" zoomScaleNormal="40" workbookViewId="0">
      <selection activeCell="L26" sqref="L26"/>
    </sheetView>
  </sheetViews>
  <sheetFormatPr defaultColWidth="8.85546875" defaultRowHeight="30" customHeight="1" x14ac:dyDescent="0.25"/>
  <cols>
    <col min="1" max="1" width="8.85546875" style="56"/>
    <col min="2" max="2" width="14.28515625" style="56" customWidth="1"/>
    <col min="3" max="3" width="12.7109375" style="56" customWidth="1"/>
    <col min="4" max="4" width="14.28515625" style="56" customWidth="1"/>
    <col min="5" max="5" width="16.42578125" style="57" customWidth="1"/>
    <col min="6" max="6" width="53.42578125" style="58" customWidth="1"/>
    <col min="7" max="7" width="111.28515625" style="58" customWidth="1"/>
    <col min="8" max="8" width="87.85546875" style="58" customWidth="1"/>
    <col min="9" max="9" width="12.85546875" style="59" customWidth="1"/>
    <col min="10" max="10" width="38.28515625" style="56" customWidth="1"/>
    <col min="11" max="11" width="52" style="56" customWidth="1"/>
    <col min="12" max="12" width="62.85546875" style="56" customWidth="1"/>
    <col min="13" max="13" width="15.140625" style="56" customWidth="1"/>
    <col min="14" max="50" width="20.7109375" style="56" customWidth="1"/>
    <col min="51" max="16384" width="8.85546875" style="56"/>
  </cols>
  <sheetData>
    <row r="1" spans="4:15" ht="42.4" customHeight="1" x14ac:dyDescent="0.25"/>
    <row r="2" spans="4:15" ht="42.4" customHeight="1" x14ac:dyDescent="0.25"/>
    <row r="3" spans="4:15" ht="45" customHeight="1" thickBot="1" x14ac:dyDescent="0.3"/>
    <row r="4" spans="4:15" ht="76.5" customHeight="1" x14ac:dyDescent="0.25">
      <c r="D4" s="306" t="s">
        <v>252</v>
      </c>
      <c r="E4" s="307"/>
      <c r="F4" s="307"/>
      <c r="G4" s="307"/>
      <c r="H4" s="307"/>
      <c r="I4" s="307"/>
      <c r="J4" s="307"/>
      <c r="K4" s="307"/>
      <c r="L4" s="307"/>
      <c r="M4" s="308"/>
      <c r="N4" s="60"/>
    </row>
    <row r="5" spans="4:15" ht="57" customHeight="1" thickBot="1" x14ac:dyDescent="0.3">
      <c r="D5" s="60"/>
      <c r="N5" s="60"/>
      <c r="O5" s="61" t="s">
        <v>51</v>
      </c>
    </row>
    <row r="6" spans="4:15" ht="40.15" customHeight="1" thickTop="1" x14ac:dyDescent="0.25">
      <c r="D6" s="60"/>
      <c r="E6" s="311" t="s">
        <v>40</v>
      </c>
      <c r="F6" s="312"/>
      <c r="G6" s="313"/>
      <c r="H6" s="62"/>
      <c r="I6" s="56"/>
      <c r="J6" s="325" t="s">
        <v>46</v>
      </c>
      <c r="K6" s="326"/>
      <c r="L6" s="327"/>
      <c r="N6" s="60"/>
      <c r="O6" s="63" t="s">
        <v>7</v>
      </c>
    </row>
    <row r="7" spans="4:15" ht="40.15" customHeight="1" x14ac:dyDescent="0.25">
      <c r="D7" s="60"/>
      <c r="E7" s="314" t="s">
        <v>43</v>
      </c>
      <c r="F7" s="315"/>
      <c r="G7" s="65" t="s">
        <v>44</v>
      </c>
      <c r="H7" s="62"/>
      <c r="I7" s="56"/>
      <c r="J7" s="66" t="s">
        <v>43</v>
      </c>
      <c r="K7" s="322"/>
      <c r="L7" s="323"/>
      <c r="N7" s="60"/>
      <c r="O7" s="67" t="s">
        <v>8</v>
      </c>
    </row>
    <row r="8" spans="4:15" ht="40.15" customHeight="1" x14ac:dyDescent="0.25">
      <c r="D8" s="60"/>
      <c r="E8" s="314" t="s">
        <v>42</v>
      </c>
      <c r="F8" s="315"/>
      <c r="G8" s="68" t="s">
        <v>166</v>
      </c>
      <c r="H8" s="62"/>
      <c r="I8" s="56"/>
      <c r="J8" s="66" t="s">
        <v>48</v>
      </c>
      <c r="K8" s="322"/>
      <c r="L8" s="323"/>
      <c r="N8" s="60"/>
      <c r="O8" s="69" t="s">
        <v>9</v>
      </c>
    </row>
    <row r="9" spans="4:15" ht="40.15" customHeight="1" x14ac:dyDescent="0.25">
      <c r="D9" s="60"/>
      <c r="E9" s="314" t="s">
        <v>41</v>
      </c>
      <c r="F9" s="315"/>
      <c r="G9" s="68" t="s">
        <v>232</v>
      </c>
      <c r="H9" s="62"/>
      <c r="I9" s="56"/>
      <c r="J9" s="66" t="s">
        <v>47</v>
      </c>
      <c r="K9" s="322"/>
      <c r="L9" s="323"/>
      <c r="N9" s="60"/>
    </row>
    <row r="10" spans="4:15" ht="40.15" customHeight="1" thickBot="1" x14ac:dyDescent="0.3">
      <c r="D10" s="60"/>
      <c r="E10" s="309" t="s">
        <v>45</v>
      </c>
      <c r="F10" s="310"/>
      <c r="G10" s="71"/>
      <c r="H10" s="62"/>
      <c r="I10" s="56"/>
      <c r="J10" s="72" t="s">
        <v>49</v>
      </c>
      <c r="K10" s="328"/>
      <c r="L10" s="329"/>
      <c r="N10" s="60"/>
    </row>
    <row r="11" spans="4:15" ht="30" customHeight="1" thickTop="1" x14ac:dyDescent="0.25">
      <c r="D11" s="60"/>
      <c r="N11" s="60"/>
    </row>
    <row r="12" spans="4:15" ht="55.15" customHeight="1" x14ac:dyDescent="0.25">
      <c r="D12" s="60"/>
      <c r="E12" s="336" t="s">
        <v>55</v>
      </c>
      <c r="F12" s="336"/>
      <c r="G12" s="336"/>
      <c r="H12" s="336"/>
      <c r="I12" s="335" t="s">
        <v>186</v>
      </c>
      <c r="J12" s="335"/>
      <c r="K12" s="335"/>
      <c r="L12" s="335"/>
      <c r="N12" s="60"/>
    </row>
    <row r="13" spans="4:15" ht="54" customHeight="1" thickBot="1" x14ac:dyDescent="0.3">
      <c r="D13" s="60"/>
      <c r="E13" s="336"/>
      <c r="F13" s="336"/>
      <c r="G13" s="336"/>
      <c r="H13" s="336"/>
      <c r="I13" s="335"/>
      <c r="J13" s="335"/>
      <c r="K13" s="335"/>
      <c r="L13" s="335"/>
      <c r="N13" s="60"/>
    </row>
    <row r="14" spans="4:15" ht="71.25" customHeight="1" thickTop="1" x14ac:dyDescent="0.25">
      <c r="D14" s="60"/>
      <c r="E14" s="316"/>
      <c r="F14" s="317"/>
      <c r="G14" s="317"/>
      <c r="H14" s="318"/>
      <c r="I14" s="332" t="s">
        <v>52</v>
      </c>
      <c r="J14" s="333"/>
      <c r="K14" s="333"/>
      <c r="L14" s="334"/>
      <c r="N14" s="60"/>
    </row>
    <row r="15" spans="4:15" ht="121.15" customHeight="1" thickBot="1" x14ac:dyDescent="0.3">
      <c r="D15" s="60"/>
      <c r="E15" s="73" t="s">
        <v>0</v>
      </c>
      <c r="F15" s="74" t="s">
        <v>10</v>
      </c>
      <c r="G15" s="74" t="s">
        <v>11</v>
      </c>
      <c r="H15" s="75" t="s">
        <v>12</v>
      </c>
      <c r="I15" s="76" t="s">
        <v>0</v>
      </c>
      <c r="J15" s="77" t="s">
        <v>14</v>
      </c>
      <c r="K15" s="77" t="s">
        <v>13</v>
      </c>
      <c r="L15" s="78" t="s">
        <v>16</v>
      </c>
      <c r="N15" s="60"/>
    </row>
    <row r="16" spans="4:15" ht="163.15" customHeight="1" x14ac:dyDescent="0.25">
      <c r="D16" s="60"/>
      <c r="E16" s="79">
        <v>10</v>
      </c>
      <c r="F16" s="80" t="s">
        <v>54</v>
      </c>
      <c r="G16" s="81" t="s">
        <v>231</v>
      </c>
      <c r="H16" s="82" t="s">
        <v>230</v>
      </c>
      <c r="I16" s="79">
        <v>10</v>
      </c>
      <c r="J16" s="1"/>
      <c r="K16" s="2"/>
      <c r="L16" s="3"/>
      <c r="N16" s="60"/>
    </row>
    <row r="17" spans="4:14" ht="103.5" customHeight="1" x14ac:dyDescent="0.25">
      <c r="D17" s="60"/>
      <c r="E17" s="79">
        <v>20</v>
      </c>
      <c r="F17" s="83" t="s">
        <v>180</v>
      </c>
      <c r="G17" s="84" t="s">
        <v>209</v>
      </c>
      <c r="H17" s="85" t="s">
        <v>17</v>
      </c>
      <c r="I17" s="79">
        <v>20</v>
      </c>
      <c r="J17" s="1"/>
      <c r="K17" s="4"/>
      <c r="L17" s="5"/>
      <c r="N17" s="60"/>
    </row>
    <row r="18" spans="4:14" ht="114.75" customHeight="1" x14ac:dyDescent="0.25">
      <c r="D18" s="60"/>
      <c r="E18" s="79">
        <v>30</v>
      </c>
      <c r="F18" s="83" t="s">
        <v>181</v>
      </c>
      <c r="G18" s="84" t="s">
        <v>209</v>
      </c>
      <c r="H18" s="85" t="s">
        <v>17</v>
      </c>
      <c r="I18" s="79">
        <v>30</v>
      </c>
      <c r="J18" s="1"/>
      <c r="K18" s="4"/>
      <c r="L18" s="5"/>
      <c r="N18" s="60"/>
    </row>
    <row r="19" spans="4:14" ht="49.9" customHeight="1" x14ac:dyDescent="0.25">
      <c r="D19" s="60"/>
      <c r="E19" s="79">
        <v>40</v>
      </c>
      <c r="F19" s="83" t="s">
        <v>30</v>
      </c>
      <c r="G19" s="84" t="s">
        <v>209</v>
      </c>
      <c r="H19" s="85" t="s">
        <v>17</v>
      </c>
      <c r="I19" s="79">
        <v>40</v>
      </c>
      <c r="J19" s="1"/>
      <c r="K19" s="4"/>
      <c r="L19" s="5"/>
      <c r="N19" s="60"/>
    </row>
    <row r="20" spans="4:14" ht="70.5" customHeight="1" x14ac:dyDescent="0.25">
      <c r="D20" s="60"/>
      <c r="E20" s="79">
        <v>50</v>
      </c>
      <c r="F20" s="83" t="s">
        <v>182</v>
      </c>
      <c r="G20" s="84" t="s">
        <v>183</v>
      </c>
      <c r="H20" s="85" t="s">
        <v>17</v>
      </c>
      <c r="I20" s="79">
        <v>50</v>
      </c>
      <c r="J20" s="1"/>
      <c r="K20" s="4"/>
      <c r="L20" s="5"/>
      <c r="N20" s="60"/>
    </row>
    <row r="21" spans="4:14" ht="49.9" customHeight="1" thickBot="1" x14ac:dyDescent="0.3">
      <c r="D21" s="86"/>
      <c r="E21" s="87"/>
      <c r="F21" s="87"/>
      <c r="G21" s="88"/>
      <c r="H21" s="87"/>
      <c r="I21" s="89"/>
      <c r="J21" s="90"/>
      <c r="K21" s="90"/>
      <c r="L21" s="90"/>
      <c r="M21" s="91"/>
    </row>
    <row r="22" spans="4:14" ht="49.9" customHeight="1" x14ac:dyDescent="0.25">
      <c r="G22" s="92"/>
    </row>
    <row r="23" spans="4:14" ht="49.9" customHeight="1" x14ac:dyDescent="0.25">
      <c r="G23" s="92"/>
    </row>
    <row r="24" spans="4:14" ht="49.9" customHeight="1" x14ac:dyDescent="0.25">
      <c r="G24" s="92"/>
    </row>
    <row r="25" spans="4:14" ht="49.9" customHeight="1" x14ac:dyDescent="0.25">
      <c r="G25" s="92"/>
    </row>
    <row r="26" spans="4:14" ht="49.9" customHeight="1" x14ac:dyDescent="0.25"/>
    <row r="27" spans="4:14" ht="49.9" customHeight="1" x14ac:dyDescent="0.25"/>
    <row r="28" spans="4:14" ht="49.9" customHeight="1" x14ac:dyDescent="0.25"/>
    <row r="29" spans="4:14" ht="49.9" customHeight="1" x14ac:dyDescent="0.25"/>
    <row r="30" spans="4:14" ht="49.9" customHeight="1" x14ac:dyDescent="0.25"/>
    <row r="31" spans="4:14" ht="49.9" customHeight="1" x14ac:dyDescent="0.25"/>
    <row r="32" spans="4:14" ht="49.9" customHeight="1" x14ac:dyDescent="0.25"/>
    <row r="33" ht="49.9" customHeight="1" x14ac:dyDescent="0.25"/>
    <row r="34" ht="49.9" customHeight="1" x14ac:dyDescent="0.25"/>
    <row r="35" ht="49.9" customHeight="1" x14ac:dyDescent="0.25"/>
    <row r="36" ht="49.9" customHeight="1" x14ac:dyDescent="0.25"/>
    <row r="37" ht="49.9" customHeight="1" x14ac:dyDescent="0.25"/>
    <row r="38" ht="49.9" customHeight="1" x14ac:dyDescent="0.25"/>
    <row r="39" ht="49.9" customHeight="1" x14ac:dyDescent="0.25"/>
    <row r="40" ht="49.9" customHeight="1" x14ac:dyDescent="0.25"/>
    <row r="41" ht="49.9" customHeight="1" x14ac:dyDescent="0.25"/>
    <row r="42" ht="49.9" customHeight="1" x14ac:dyDescent="0.25"/>
    <row r="43" ht="49.9" customHeight="1" x14ac:dyDescent="0.25"/>
    <row r="44" ht="49.9" customHeight="1" x14ac:dyDescent="0.25"/>
    <row r="45" ht="49.9" customHeight="1" x14ac:dyDescent="0.25"/>
    <row r="46" ht="49.9" customHeight="1" x14ac:dyDescent="0.25"/>
    <row r="47" ht="49.9" customHeight="1" x14ac:dyDescent="0.25"/>
  </sheetData>
  <sheetProtection algorithmName="SHA-512" hashValue="xDtmGhaWz75scWG89zu28IUTMn45kVO15AJbdJRGWcbRLQt3Vlcnf60tdR7epztLfwq4hzIOjxAiwS8Ed8EWDQ==" saltValue="t8fO/Yv8ELWHwfz86g0jhQ==" spinCount="100000" sheet="1" objects="1" scenarios="1" formatColumns="0" formatRows="0" insertColumns="0" insertRows="0"/>
  <mergeCells count="15">
    <mergeCell ref="K8:L8"/>
    <mergeCell ref="D4:M4"/>
    <mergeCell ref="E6:G6"/>
    <mergeCell ref="J6:L6"/>
    <mergeCell ref="K7:L7"/>
    <mergeCell ref="E7:F7"/>
    <mergeCell ref="E8:F8"/>
    <mergeCell ref="E14:H14"/>
    <mergeCell ref="I14:L14"/>
    <mergeCell ref="K9:L9"/>
    <mergeCell ref="K10:L10"/>
    <mergeCell ref="I12:L13"/>
    <mergeCell ref="E12:H13"/>
    <mergeCell ref="E9:F9"/>
    <mergeCell ref="E10:F10"/>
  </mergeCells>
  <phoneticPr fontId="9" type="noConversion"/>
  <conditionalFormatting sqref="J16:J20">
    <cfRule type="cellIs" dxfId="2" priority="4" operator="equal">
      <formula>$O$8</formula>
    </cfRule>
    <cfRule type="cellIs" dxfId="1" priority="5" operator="equal">
      <formula>$O$7</formula>
    </cfRule>
    <cfRule type="cellIs" dxfId="0" priority="6" operator="equal">
      <formula>$O$6</formula>
    </cfRule>
  </conditionalFormatting>
  <dataValidations count="1">
    <dataValidation type="list" allowBlank="1" showInputMessage="1" showErrorMessage="1" sqref="J16:J20" xr:uid="{314201E2-9A69-4415-9CCD-E2D0D65899AE}">
      <formula1>$O$6:$O$8</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1B2BC-9A73-4422-A23B-14F624474985}">
  <sheetPr codeName="Φύλλο4"/>
  <dimension ref="D3:V657"/>
  <sheetViews>
    <sheetView tabSelected="1" zoomScale="55" zoomScaleNormal="55" workbookViewId="0">
      <selection activeCell="J18" sqref="J18"/>
    </sheetView>
  </sheetViews>
  <sheetFormatPr defaultRowHeight="15" x14ac:dyDescent="0.25"/>
  <cols>
    <col min="6" max="6" width="16.140625" customWidth="1"/>
    <col min="7" max="7" width="20.42578125" customWidth="1"/>
    <col min="8" max="8" width="18" customWidth="1"/>
    <col min="9" max="9" width="19" customWidth="1"/>
    <col min="10" max="10" width="14.42578125" customWidth="1"/>
    <col min="11" max="11" width="12.28515625" customWidth="1"/>
    <col min="12" max="12" width="19.7109375" customWidth="1"/>
    <col min="13" max="13" width="17.42578125" customWidth="1"/>
    <col min="14" max="14" width="17.140625" customWidth="1"/>
    <col min="15" max="15" width="12.28515625" customWidth="1"/>
    <col min="16" max="16" width="29.5703125" customWidth="1"/>
    <col min="17" max="17" width="11.7109375" customWidth="1"/>
    <col min="18" max="18" width="23.7109375" customWidth="1"/>
    <col min="19" max="19" width="9.140625" customWidth="1"/>
    <col min="22" max="22" width="13.28515625" customWidth="1"/>
  </cols>
  <sheetData>
    <row r="3" spans="4:22" ht="15.75" thickBot="1" x14ac:dyDescent="0.3"/>
    <row r="4" spans="4:22" ht="45" x14ac:dyDescent="0.25">
      <c r="D4" s="271" t="s">
        <v>250</v>
      </c>
      <c r="E4" s="272"/>
      <c r="F4" s="272"/>
      <c r="G4" s="272"/>
      <c r="H4" s="272"/>
      <c r="I4" s="272"/>
      <c r="J4" s="272"/>
      <c r="K4" s="272"/>
      <c r="L4" s="272"/>
      <c r="M4" s="272"/>
      <c r="N4" s="272"/>
      <c r="O4" s="272"/>
      <c r="P4" s="272"/>
      <c r="Q4" s="272"/>
      <c r="R4" s="272"/>
      <c r="S4" s="273"/>
    </row>
    <row r="5" spans="4:22" ht="18.75" x14ac:dyDescent="0.25">
      <c r="D5" s="196"/>
      <c r="S5" s="197"/>
    </row>
    <row r="6" spans="4:22" ht="19.5" thickBot="1" x14ac:dyDescent="0.3">
      <c r="D6" s="196"/>
      <c r="F6" s="96"/>
      <c r="J6" s="96"/>
      <c r="K6" s="56"/>
      <c r="S6" s="197"/>
    </row>
    <row r="7" spans="4:22" ht="23.25" thickTop="1" x14ac:dyDescent="0.25">
      <c r="D7" s="196"/>
      <c r="F7" s="283" t="s">
        <v>40</v>
      </c>
      <c r="G7" s="284"/>
      <c r="H7" s="285"/>
      <c r="I7" s="198"/>
      <c r="J7" s="96"/>
      <c r="K7" s="56"/>
      <c r="N7" s="292" t="s">
        <v>46</v>
      </c>
      <c r="O7" s="293"/>
      <c r="P7" s="293"/>
      <c r="Q7" s="294"/>
      <c r="S7" s="197"/>
    </row>
    <row r="8" spans="4:22" ht="111" customHeight="1" x14ac:dyDescent="0.25">
      <c r="D8" s="196"/>
      <c r="F8" s="64" t="s">
        <v>43</v>
      </c>
      <c r="G8" s="286" t="s">
        <v>44</v>
      </c>
      <c r="H8" s="287"/>
      <c r="I8" s="199"/>
      <c r="J8" s="96"/>
      <c r="K8" s="56"/>
      <c r="N8" s="290" t="s">
        <v>43</v>
      </c>
      <c r="O8" s="291"/>
      <c r="P8" s="277"/>
      <c r="Q8" s="278"/>
      <c r="S8" s="197"/>
    </row>
    <row r="9" spans="4:22" ht="46.5" x14ac:dyDescent="0.25">
      <c r="D9" s="196"/>
      <c r="F9" s="64" t="s">
        <v>42</v>
      </c>
      <c r="G9" s="275" t="s">
        <v>166</v>
      </c>
      <c r="H9" s="276"/>
      <c r="I9" s="199"/>
      <c r="J9" s="96"/>
      <c r="K9" s="56"/>
      <c r="N9" s="290" t="s">
        <v>48</v>
      </c>
      <c r="O9" s="291"/>
      <c r="P9" s="277"/>
      <c r="Q9" s="278"/>
      <c r="S9" s="197"/>
    </row>
    <row r="10" spans="4:22" ht="69.75" x14ac:dyDescent="0.25">
      <c r="D10" s="196"/>
      <c r="F10" s="64" t="s">
        <v>41</v>
      </c>
      <c r="G10" s="275" t="s">
        <v>232</v>
      </c>
      <c r="H10" s="276"/>
      <c r="I10" s="200"/>
      <c r="J10" s="96"/>
      <c r="K10" s="56"/>
      <c r="N10" s="290" t="s">
        <v>47</v>
      </c>
      <c r="O10" s="291"/>
      <c r="P10" s="277"/>
      <c r="Q10" s="278"/>
      <c r="S10" s="197"/>
    </row>
    <row r="11" spans="4:22" ht="47.25" thickBot="1" x14ac:dyDescent="0.3">
      <c r="D11" s="196"/>
      <c r="F11" s="70" t="s">
        <v>45</v>
      </c>
      <c r="G11" s="279"/>
      <c r="H11" s="280"/>
      <c r="N11" s="288" t="s">
        <v>49</v>
      </c>
      <c r="O11" s="289"/>
      <c r="P11" s="281"/>
      <c r="Q11" s="282"/>
      <c r="S11" s="197"/>
    </row>
    <row r="12" spans="4:22" ht="19.5" thickTop="1" x14ac:dyDescent="0.25">
      <c r="D12" s="196"/>
      <c r="F12" s="104"/>
      <c r="J12" s="96"/>
      <c r="K12" s="96"/>
      <c r="S12" s="197"/>
    </row>
    <row r="13" spans="4:22" ht="23.25" thickBot="1" x14ac:dyDescent="0.3">
      <c r="D13" s="196"/>
      <c r="E13" s="201"/>
      <c r="F13" s="148"/>
      <c r="G13" s="148"/>
      <c r="H13" s="148"/>
      <c r="I13" s="148"/>
      <c r="J13" s="148"/>
      <c r="K13" s="148"/>
      <c r="L13" s="148"/>
      <c r="M13" s="148"/>
      <c r="N13" s="274" t="s">
        <v>34</v>
      </c>
      <c r="O13" s="274"/>
      <c r="P13" s="274"/>
      <c r="R13" s="148"/>
      <c r="S13" s="197"/>
    </row>
    <row r="14" spans="4:22" ht="114" thickTop="1" thickBot="1" x14ac:dyDescent="0.3">
      <c r="D14" s="196"/>
      <c r="E14" s="202" t="s">
        <v>0</v>
      </c>
      <c r="F14" s="203" t="s">
        <v>211</v>
      </c>
      <c r="G14" s="203" t="s">
        <v>212</v>
      </c>
      <c r="H14" s="203" t="s">
        <v>213</v>
      </c>
      <c r="I14" s="203" t="s">
        <v>214</v>
      </c>
      <c r="J14" s="203" t="s">
        <v>215</v>
      </c>
      <c r="K14" s="203" t="s">
        <v>216</v>
      </c>
      <c r="L14" s="204" t="s">
        <v>217</v>
      </c>
      <c r="M14" s="203" t="s">
        <v>218</v>
      </c>
      <c r="N14" s="205" t="s">
        <v>219</v>
      </c>
      <c r="O14" s="204" t="s">
        <v>220</v>
      </c>
      <c r="P14" s="206" t="s">
        <v>221</v>
      </c>
      <c r="Q14" s="207" t="s">
        <v>222</v>
      </c>
      <c r="R14" s="208" t="s">
        <v>223</v>
      </c>
      <c r="S14" s="197"/>
      <c r="V14" s="61" t="s">
        <v>51</v>
      </c>
    </row>
    <row r="15" spans="4:22" ht="20.25" x14ac:dyDescent="0.25">
      <c r="D15" s="196"/>
      <c r="E15" s="209">
        <v>1</v>
      </c>
      <c r="F15" s="26"/>
      <c r="G15" s="27"/>
      <c r="H15" s="27"/>
      <c r="I15" s="28"/>
      <c r="J15" s="28"/>
      <c r="K15" s="44"/>
      <c r="L15" s="28"/>
      <c r="M15" s="28"/>
      <c r="N15" s="45"/>
      <c r="O15" s="46"/>
      <c r="P15" s="47"/>
      <c r="Q15" s="34"/>
      <c r="R15" s="35"/>
      <c r="S15" s="197"/>
      <c r="V15" s="210" t="s">
        <v>224</v>
      </c>
    </row>
    <row r="16" spans="4:22" ht="20.25" x14ac:dyDescent="0.25">
      <c r="D16" s="196"/>
      <c r="E16" s="211">
        <v>2</v>
      </c>
      <c r="F16" s="24"/>
      <c r="G16" s="24"/>
      <c r="H16" s="24"/>
      <c r="I16" s="29"/>
      <c r="J16" s="29"/>
      <c r="K16" s="38"/>
      <c r="L16" s="29"/>
      <c r="M16" s="29"/>
      <c r="N16" s="48"/>
      <c r="O16" s="49"/>
      <c r="P16" s="50"/>
      <c r="Q16" s="36"/>
      <c r="R16" s="37"/>
      <c r="S16" s="197"/>
      <c r="V16" s="61" t="s">
        <v>8</v>
      </c>
    </row>
    <row r="17" spans="4:19" ht="20.25" x14ac:dyDescent="0.25">
      <c r="D17" s="196"/>
      <c r="E17" s="211">
        <v>3</v>
      </c>
      <c r="F17" s="24"/>
      <c r="G17" s="24"/>
      <c r="H17" s="24"/>
      <c r="I17" s="29"/>
      <c r="J17" s="29"/>
      <c r="K17" s="38"/>
      <c r="L17" s="29"/>
      <c r="M17" s="29"/>
      <c r="N17" s="48"/>
      <c r="O17" s="49"/>
      <c r="P17" s="50"/>
      <c r="Q17" s="36"/>
      <c r="R17" s="37"/>
      <c r="S17" s="197"/>
    </row>
    <row r="18" spans="4:19" ht="20.25" x14ac:dyDescent="0.25">
      <c r="D18" s="196"/>
      <c r="E18" s="211">
        <v>4</v>
      </c>
      <c r="F18" s="24"/>
      <c r="G18" s="24"/>
      <c r="H18" s="24"/>
      <c r="I18" s="29"/>
      <c r="J18" s="29"/>
      <c r="K18" s="38"/>
      <c r="L18" s="29"/>
      <c r="M18" s="29"/>
      <c r="N18" s="48"/>
      <c r="O18" s="49"/>
      <c r="P18" s="50"/>
      <c r="Q18" s="36"/>
      <c r="R18" s="37"/>
      <c r="S18" s="197"/>
    </row>
    <row r="19" spans="4:19" ht="20.25" x14ac:dyDescent="0.25">
      <c r="D19" s="196"/>
      <c r="E19" s="211">
        <v>5</v>
      </c>
      <c r="F19" s="24"/>
      <c r="G19" s="29"/>
      <c r="H19" s="29"/>
      <c r="I19" s="29"/>
      <c r="J19" s="29"/>
      <c r="K19" s="38"/>
      <c r="L19" s="29"/>
      <c r="M19" s="29"/>
      <c r="N19" s="48"/>
      <c r="O19" s="49"/>
      <c r="P19" s="50"/>
      <c r="Q19" s="36"/>
      <c r="R19" s="37"/>
      <c r="S19" s="197"/>
    </row>
    <row r="20" spans="4:19" ht="20.25" x14ac:dyDescent="0.25">
      <c r="D20" s="196"/>
      <c r="E20" s="211">
        <v>6</v>
      </c>
      <c r="F20" s="25"/>
      <c r="G20" s="24"/>
      <c r="H20" s="24"/>
      <c r="I20" s="24"/>
      <c r="J20" s="25"/>
      <c r="K20" s="38"/>
      <c r="L20" s="25"/>
      <c r="M20" s="32"/>
      <c r="N20" s="48"/>
      <c r="O20" s="49"/>
      <c r="P20" s="50"/>
      <c r="Q20" s="36"/>
      <c r="R20" s="39"/>
      <c r="S20" s="197"/>
    </row>
    <row r="21" spans="4:19" ht="20.25" x14ac:dyDescent="0.25">
      <c r="D21" s="196"/>
      <c r="E21" s="211">
        <v>7</v>
      </c>
      <c r="F21" s="25"/>
      <c r="G21" s="24"/>
      <c r="H21" s="24"/>
      <c r="I21" s="24"/>
      <c r="J21" s="25"/>
      <c r="K21" s="38"/>
      <c r="L21" s="25"/>
      <c r="M21" s="32"/>
      <c r="N21" s="48"/>
      <c r="O21" s="49"/>
      <c r="P21" s="50"/>
      <c r="Q21" s="36"/>
      <c r="R21" s="39"/>
      <c r="S21" s="197"/>
    </row>
    <row r="22" spans="4:19" ht="20.25" x14ac:dyDescent="0.25">
      <c r="D22" s="196"/>
      <c r="E22" s="211">
        <v>8</v>
      </c>
      <c r="F22" s="25"/>
      <c r="G22" s="24"/>
      <c r="H22" s="24"/>
      <c r="I22" s="24"/>
      <c r="J22" s="25"/>
      <c r="K22" s="38"/>
      <c r="L22" s="25"/>
      <c r="M22" s="32"/>
      <c r="N22" s="48"/>
      <c r="O22" s="49"/>
      <c r="P22" s="50"/>
      <c r="Q22" s="36"/>
      <c r="R22" s="39"/>
      <c r="S22" s="197"/>
    </row>
    <row r="23" spans="4:19" ht="20.25" x14ac:dyDescent="0.25">
      <c r="D23" s="196"/>
      <c r="E23" s="211">
        <v>9</v>
      </c>
      <c r="F23" s="25"/>
      <c r="G23" s="24"/>
      <c r="H23" s="24"/>
      <c r="I23" s="24"/>
      <c r="J23" s="25"/>
      <c r="K23" s="38"/>
      <c r="L23" s="25"/>
      <c r="M23" s="32"/>
      <c r="N23" s="48"/>
      <c r="O23" s="49"/>
      <c r="P23" s="50"/>
      <c r="Q23" s="36"/>
      <c r="R23" s="39"/>
      <c r="S23" s="197"/>
    </row>
    <row r="24" spans="4:19" ht="20.25" x14ac:dyDescent="0.25">
      <c r="D24" s="196"/>
      <c r="E24" s="211">
        <v>10</v>
      </c>
      <c r="F24" s="25"/>
      <c r="G24" s="24"/>
      <c r="H24" s="24"/>
      <c r="I24" s="24"/>
      <c r="J24" s="25"/>
      <c r="K24" s="38"/>
      <c r="L24" s="25"/>
      <c r="M24" s="32"/>
      <c r="N24" s="48"/>
      <c r="O24" s="49"/>
      <c r="P24" s="50"/>
      <c r="Q24" s="36"/>
      <c r="R24" s="39"/>
      <c r="S24" s="197"/>
    </row>
    <row r="25" spans="4:19" ht="20.25" x14ac:dyDescent="0.25">
      <c r="D25" s="196"/>
      <c r="E25" s="211">
        <v>11</v>
      </c>
      <c r="F25" s="25"/>
      <c r="G25" s="24"/>
      <c r="H25" s="24"/>
      <c r="I25" s="24"/>
      <c r="J25" s="25"/>
      <c r="K25" s="38"/>
      <c r="L25" s="25"/>
      <c r="M25" s="32"/>
      <c r="N25" s="48"/>
      <c r="O25" s="49"/>
      <c r="P25" s="50"/>
      <c r="Q25" s="36"/>
      <c r="R25" s="39"/>
      <c r="S25" s="197"/>
    </row>
    <row r="26" spans="4:19" ht="20.25" x14ac:dyDescent="0.25">
      <c r="D26" s="196"/>
      <c r="E26" s="211">
        <v>12</v>
      </c>
      <c r="F26" s="25"/>
      <c r="G26" s="24"/>
      <c r="H26" s="24"/>
      <c r="I26" s="24"/>
      <c r="J26" s="25"/>
      <c r="K26" s="38"/>
      <c r="L26" s="25"/>
      <c r="M26" s="32"/>
      <c r="N26" s="48"/>
      <c r="O26" s="49"/>
      <c r="P26" s="50"/>
      <c r="Q26" s="36"/>
      <c r="R26" s="39"/>
      <c r="S26" s="197"/>
    </row>
    <row r="27" spans="4:19" ht="20.25" x14ac:dyDescent="0.25">
      <c r="D27" s="196"/>
      <c r="E27" s="211">
        <v>13</v>
      </c>
      <c r="F27" s="25"/>
      <c r="G27" s="24"/>
      <c r="H27" s="24"/>
      <c r="I27" s="24"/>
      <c r="J27" s="25"/>
      <c r="K27" s="38"/>
      <c r="L27" s="25"/>
      <c r="M27" s="32"/>
      <c r="N27" s="48"/>
      <c r="O27" s="49"/>
      <c r="P27" s="50"/>
      <c r="Q27" s="36"/>
      <c r="R27" s="39"/>
      <c r="S27" s="197"/>
    </row>
    <row r="28" spans="4:19" ht="20.25" x14ac:dyDescent="0.25">
      <c r="D28" s="196"/>
      <c r="E28" s="211">
        <v>14</v>
      </c>
      <c r="F28" s="25"/>
      <c r="G28" s="24"/>
      <c r="H28" s="24"/>
      <c r="I28" s="24"/>
      <c r="J28" s="25"/>
      <c r="K28" s="38"/>
      <c r="L28" s="25"/>
      <c r="M28" s="32"/>
      <c r="N28" s="48"/>
      <c r="O28" s="49"/>
      <c r="P28" s="50"/>
      <c r="Q28" s="36"/>
      <c r="R28" s="39"/>
      <c r="S28" s="197"/>
    </row>
    <row r="29" spans="4:19" ht="20.25" x14ac:dyDescent="0.25">
      <c r="D29" s="196"/>
      <c r="E29" s="211">
        <v>15</v>
      </c>
      <c r="F29" s="24"/>
      <c r="G29" s="24"/>
      <c r="H29" s="24"/>
      <c r="I29" s="24"/>
      <c r="J29" s="24"/>
      <c r="K29" s="38"/>
      <c r="L29" s="24"/>
      <c r="M29" s="24"/>
      <c r="N29" s="48"/>
      <c r="O29" s="49"/>
      <c r="P29" s="50"/>
      <c r="Q29" s="36"/>
      <c r="R29" s="40"/>
      <c r="S29" s="197"/>
    </row>
    <row r="30" spans="4:19" ht="20.25" x14ac:dyDescent="0.25">
      <c r="D30" s="196"/>
      <c r="E30" s="211">
        <v>16</v>
      </c>
      <c r="F30" s="25"/>
      <c r="G30" s="24"/>
      <c r="H30" s="25"/>
      <c r="I30" s="24"/>
      <c r="J30" s="25"/>
      <c r="K30" s="38"/>
      <c r="L30" s="25"/>
      <c r="M30" s="32"/>
      <c r="N30" s="48"/>
      <c r="O30" s="49"/>
      <c r="P30" s="50"/>
      <c r="Q30" s="36"/>
      <c r="R30" s="39"/>
      <c r="S30" s="197"/>
    </row>
    <row r="31" spans="4:19" ht="20.25" x14ac:dyDescent="0.25">
      <c r="D31" s="196"/>
      <c r="E31" s="211">
        <v>17</v>
      </c>
      <c r="F31" s="25"/>
      <c r="G31" s="24"/>
      <c r="H31" s="24"/>
      <c r="I31" s="24"/>
      <c r="J31" s="25"/>
      <c r="K31" s="38"/>
      <c r="L31" s="25"/>
      <c r="M31" s="32"/>
      <c r="N31" s="48"/>
      <c r="O31" s="49"/>
      <c r="P31" s="50"/>
      <c r="Q31" s="36"/>
      <c r="R31" s="39"/>
      <c r="S31" s="197"/>
    </row>
    <row r="32" spans="4:19" ht="20.25" x14ac:dyDescent="0.25">
      <c r="D32" s="196"/>
      <c r="E32" s="211">
        <v>18</v>
      </c>
      <c r="F32" s="25"/>
      <c r="G32" s="24"/>
      <c r="H32" s="24"/>
      <c r="I32" s="24"/>
      <c r="J32" s="25"/>
      <c r="K32" s="38"/>
      <c r="L32" s="25"/>
      <c r="M32" s="32"/>
      <c r="N32" s="48"/>
      <c r="O32" s="49"/>
      <c r="P32" s="50"/>
      <c r="Q32" s="36"/>
      <c r="R32" s="39"/>
      <c r="S32" s="197"/>
    </row>
    <row r="33" spans="4:19" ht="20.25" x14ac:dyDescent="0.25">
      <c r="D33" s="196"/>
      <c r="E33" s="211">
        <v>19</v>
      </c>
      <c r="F33" s="25"/>
      <c r="G33" s="24"/>
      <c r="H33" s="25"/>
      <c r="I33" s="24"/>
      <c r="J33" s="25"/>
      <c r="K33" s="38"/>
      <c r="L33" s="25"/>
      <c r="M33" s="32"/>
      <c r="N33" s="48"/>
      <c r="O33" s="49"/>
      <c r="P33" s="50"/>
      <c r="Q33" s="36"/>
      <c r="R33" s="39"/>
      <c r="S33" s="197"/>
    </row>
    <row r="34" spans="4:19" ht="20.25" x14ac:dyDescent="0.25">
      <c r="D34" s="196"/>
      <c r="E34" s="211">
        <v>20</v>
      </c>
      <c r="F34" s="25"/>
      <c r="G34" s="24"/>
      <c r="H34" s="25"/>
      <c r="I34" s="24"/>
      <c r="J34" s="25"/>
      <c r="K34" s="38"/>
      <c r="L34" s="25"/>
      <c r="M34" s="32"/>
      <c r="N34" s="48"/>
      <c r="O34" s="49"/>
      <c r="P34" s="50"/>
      <c r="Q34" s="36"/>
      <c r="R34" s="39"/>
      <c r="S34" s="197"/>
    </row>
    <row r="35" spans="4:19" ht="20.25" x14ac:dyDescent="0.25">
      <c r="D35" s="196"/>
      <c r="E35" s="211">
        <v>21</v>
      </c>
      <c r="F35" s="25"/>
      <c r="G35" s="24"/>
      <c r="H35" s="24"/>
      <c r="I35" s="24"/>
      <c r="J35" s="25"/>
      <c r="K35" s="38"/>
      <c r="L35" s="25"/>
      <c r="M35" s="32"/>
      <c r="N35" s="48"/>
      <c r="O35" s="49"/>
      <c r="P35" s="50"/>
      <c r="Q35" s="36"/>
      <c r="R35" s="39"/>
      <c r="S35" s="197"/>
    </row>
    <row r="36" spans="4:19" ht="20.25" x14ac:dyDescent="0.25">
      <c r="D36" s="196"/>
      <c r="E36" s="211">
        <v>22</v>
      </c>
      <c r="F36" s="25"/>
      <c r="G36" s="24"/>
      <c r="H36" s="24"/>
      <c r="I36" s="24"/>
      <c r="J36" s="25"/>
      <c r="K36" s="38"/>
      <c r="L36" s="25"/>
      <c r="M36" s="32"/>
      <c r="N36" s="48"/>
      <c r="O36" s="49"/>
      <c r="P36" s="50"/>
      <c r="Q36" s="36"/>
      <c r="R36" s="39"/>
      <c r="S36" s="197"/>
    </row>
    <row r="37" spans="4:19" ht="20.25" x14ac:dyDescent="0.25">
      <c r="D37" s="196"/>
      <c r="E37" s="211">
        <v>23</v>
      </c>
      <c r="F37" s="24"/>
      <c r="G37" s="24"/>
      <c r="H37" s="24"/>
      <c r="I37" s="24"/>
      <c r="J37" s="24"/>
      <c r="K37" s="38"/>
      <c r="L37" s="24"/>
      <c r="M37" s="24"/>
      <c r="N37" s="48"/>
      <c r="O37" s="49"/>
      <c r="P37" s="50"/>
      <c r="Q37" s="36"/>
      <c r="R37" s="40"/>
      <c r="S37" s="197"/>
    </row>
    <row r="38" spans="4:19" ht="20.25" x14ac:dyDescent="0.25">
      <c r="D38" s="196"/>
      <c r="E38" s="211">
        <v>24</v>
      </c>
      <c r="F38" s="25"/>
      <c r="G38" s="24"/>
      <c r="H38" s="24"/>
      <c r="I38" s="24"/>
      <c r="J38" s="25"/>
      <c r="K38" s="38"/>
      <c r="L38" s="25"/>
      <c r="M38" s="32"/>
      <c r="N38" s="48"/>
      <c r="O38" s="49"/>
      <c r="P38" s="50"/>
      <c r="Q38" s="36"/>
      <c r="R38" s="39"/>
      <c r="S38" s="197"/>
    </row>
    <row r="39" spans="4:19" ht="20.25" x14ac:dyDescent="0.25">
      <c r="D39" s="196"/>
      <c r="E39" s="211">
        <v>25</v>
      </c>
      <c r="F39" s="24"/>
      <c r="G39" s="24"/>
      <c r="H39" s="24"/>
      <c r="I39" s="24"/>
      <c r="J39" s="24"/>
      <c r="K39" s="38"/>
      <c r="L39" s="24"/>
      <c r="M39" s="24"/>
      <c r="N39" s="48"/>
      <c r="O39" s="49"/>
      <c r="P39" s="50"/>
      <c r="Q39" s="36"/>
      <c r="R39" s="40"/>
      <c r="S39" s="197"/>
    </row>
    <row r="40" spans="4:19" ht="20.25" x14ac:dyDescent="0.25">
      <c r="D40" s="196"/>
      <c r="E40" s="211">
        <v>26</v>
      </c>
      <c r="F40" s="25"/>
      <c r="G40" s="24"/>
      <c r="H40" s="24"/>
      <c r="I40" s="51"/>
      <c r="J40" s="25"/>
      <c r="K40" s="38"/>
      <c r="L40" s="25"/>
      <c r="M40" s="32"/>
      <c r="N40" s="48"/>
      <c r="O40" s="49"/>
      <c r="P40" s="50"/>
      <c r="Q40" s="36"/>
      <c r="R40" s="39"/>
      <c r="S40" s="197"/>
    </row>
    <row r="41" spans="4:19" ht="20.25" x14ac:dyDescent="0.25">
      <c r="D41" s="196"/>
      <c r="E41" s="211">
        <v>27</v>
      </c>
      <c r="F41" s="25"/>
      <c r="G41" s="24"/>
      <c r="H41" s="24"/>
      <c r="I41" s="51"/>
      <c r="J41" s="25"/>
      <c r="K41" s="38"/>
      <c r="L41" s="25"/>
      <c r="M41" s="32"/>
      <c r="N41" s="48"/>
      <c r="O41" s="49"/>
      <c r="P41" s="50"/>
      <c r="Q41" s="36"/>
      <c r="R41" s="39"/>
      <c r="S41" s="197"/>
    </row>
    <row r="42" spans="4:19" ht="20.25" x14ac:dyDescent="0.25">
      <c r="D42" s="196"/>
      <c r="E42" s="211">
        <v>28</v>
      </c>
      <c r="F42" s="25"/>
      <c r="G42" s="24"/>
      <c r="H42" s="24"/>
      <c r="I42" s="51"/>
      <c r="J42" s="25"/>
      <c r="K42" s="38"/>
      <c r="L42" s="25"/>
      <c r="M42" s="32"/>
      <c r="N42" s="48"/>
      <c r="O42" s="49"/>
      <c r="P42" s="50"/>
      <c r="Q42" s="36"/>
      <c r="R42" s="39"/>
      <c r="S42" s="197"/>
    </row>
    <row r="43" spans="4:19" ht="20.25" x14ac:dyDescent="0.25">
      <c r="D43" s="196"/>
      <c r="E43" s="211">
        <v>29</v>
      </c>
      <c r="F43" s="24"/>
      <c r="G43" s="24"/>
      <c r="H43" s="24"/>
      <c r="I43" s="24"/>
      <c r="J43" s="24"/>
      <c r="K43" s="38"/>
      <c r="L43" s="24"/>
      <c r="M43" s="24"/>
      <c r="N43" s="48"/>
      <c r="O43" s="49"/>
      <c r="P43" s="50"/>
      <c r="Q43" s="36"/>
      <c r="R43" s="40"/>
      <c r="S43" s="197"/>
    </row>
    <row r="44" spans="4:19" ht="20.25" x14ac:dyDescent="0.25">
      <c r="D44" s="196"/>
      <c r="E44" s="211">
        <v>30</v>
      </c>
      <c r="F44" s="25"/>
      <c r="G44" s="24"/>
      <c r="H44" s="24"/>
      <c r="I44" s="24"/>
      <c r="J44" s="25"/>
      <c r="K44" s="38"/>
      <c r="L44" s="25"/>
      <c r="M44" s="32"/>
      <c r="N44" s="48"/>
      <c r="O44" s="49"/>
      <c r="P44" s="50"/>
      <c r="Q44" s="36"/>
      <c r="R44" s="39"/>
      <c r="S44" s="197"/>
    </row>
    <row r="45" spans="4:19" ht="20.25" x14ac:dyDescent="0.25">
      <c r="D45" s="196"/>
      <c r="E45" s="211">
        <v>31</v>
      </c>
      <c r="F45" s="25"/>
      <c r="G45" s="24"/>
      <c r="H45" s="25"/>
      <c r="I45" s="51"/>
      <c r="J45" s="25"/>
      <c r="K45" s="38"/>
      <c r="L45" s="25"/>
      <c r="M45" s="32"/>
      <c r="N45" s="48"/>
      <c r="O45" s="49"/>
      <c r="P45" s="50"/>
      <c r="Q45" s="36"/>
      <c r="R45" s="39"/>
      <c r="S45" s="197"/>
    </row>
    <row r="46" spans="4:19" ht="20.25" x14ac:dyDescent="0.25">
      <c r="D46" s="196"/>
      <c r="E46" s="211">
        <v>32</v>
      </c>
      <c r="F46" s="25"/>
      <c r="G46" s="24"/>
      <c r="H46" s="25"/>
      <c r="I46" s="51"/>
      <c r="J46" s="25"/>
      <c r="K46" s="38"/>
      <c r="L46" s="25"/>
      <c r="M46" s="32"/>
      <c r="N46" s="48"/>
      <c r="O46" s="49"/>
      <c r="P46" s="50"/>
      <c r="Q46" s="36"/>
      <c r="R46" s="39"/>
      <c r="S46" s="197"/>
    </row>
    <row r="47" spans="4:19" ht="20.25" x14ac:dyDescent="0.25">
      <c r="D47" s="196"/>
      <c r="E47" s="211">
        <v>33</v>
      </c>
      <c r="F47" s="25"/>
      <c r="G47" s="24"/>
      <c r="H47" s="24"/>
      <c r="I47" s="51"/>
      <c r="J47" s="25"/>
      <c r="K47" s="38"/>
      <c r="L47" s="25"/>
      <c r="M47" s="32"/>
      <c r="N47" s="48"/>
      <c r="O47" s="49"/>
      <c r="P47" s="50"/>
      <c r="Q47" s="36"/>
      <c r="R47" s="39"/>
      <c r="S47" s="197"/>
    </row>
    <row r="48" spans="4:19" ht="20.25" x14ac:dyDescent="0.25">
      <c r="D48" s="196"/>
      <c r="E48" s="211">
        <v>34</v>
      </c>
      <c r="F48" s="25"/>
      <c r="G48" s="24"/>
      <c r="H48" s="25"/>
      <c r="I48" s="51"/>
      <c r="J48" s="25"/>
      <c r="K48" s="38"/>
      <c r="L48" s="25"/>
      <c r="M48" s="32"/>
      <c r="N48" s="48"/>
      <c r="O48" s="49"/>
      <c r="P48" s="50"/>
      <c r="Q48" s="36"/>
      <c r="R48" s="39"/>
      <c r="S48" s="197"/>
    </row>
    <row r="49" spans="4:19" ht="20.25" x14ac:dyDescent="0.25">
      <c r="D49" s="196"/>
      <c r="E49" s="211">
        <v>35</v>
      </c>
      <c r="F49" s="25"/>
      <c r="G49" s="24"/>
      <c r="H49" s="25"/>
      <c r="I49" s="24"/>
      <c r="J49" s="25"/>
      <c r="K49" s="38"/>
      <c r="L49" s="25"/>
      <c r="M49" s="32"/>
      <c r="N49" s="48"/>
      <c r="O49" s="49"/>
      <c r="P49" s="50"/>
      <c r="Q49" s="36"/>
      <c r="R49" s="39"/>
      <c r="S49" s="197"/>
    </row>
    <row r="50" spans="4:19" ht="20.25" x14ac:dyDescent="0.25">
      <c r="D50" s="196"/>
      <c r="E50" s="211">
        <v>36</v>
      </c>
      <c r="F50" s="25"/>
      <c r="G50" s="24"/>
      <c r="H50" s="25"/>
      <c r="I50" s="51"/>
      <c r="J50" s="25"/>
      <c r="K50" s="38"/>
      <c r="L50" s="25"/>
      <c r="M50" s="32"/>
      <c r="N50" s="48"/>
      <c r="O50" s="49"/>
      <c r="P50" s="50"/>
      <c r="Q50" s="36"/>
      <c r="R50" s="39"/>
      <c r="S50" s="197"/>
    </row>
    <row r="51" spans="4:19" ht="20.25" x14ac:dyDescent="0.25">
      <c r="D51" s="196"/>
      <c r="E51" s="211">
        <v>37</v>
      </c>
      <c r="F51" s="25"/>
      <c r="G51" s="24"/>
      <c r="H51" s="25"/>
      <c r="I51" s="51"/>
      <c r="J51" s="25"/>
      <c r="K51" s="38"/>
      <c r="L51" s="25"/>
      <c r="M51" s="32"/>
      <c r="N51" s="48"/>
      <c r="O51" s="49"/>
      <c r="P51" s="50"/>
      <c r="Q51" s="36"/>
      <c r="R51" s="39"/>
      <c r="S51" s="197"/>
    </row>
    <row r="52" spans="4:19" ht="20.25" x14ac:dyDescent="0.25">
      <c r="D52" s="196"/>
      <c r="E52" s="211">
        <v>38</v>
      </c>
      <c r="F52" s="25"/>
      <c r="G52" s="24"/>
      <c r="H52" s="25"/>
      <c r="I52" s="51"/>
      <c r="J52" s="25"/>
      <c r="K52" s="38"/>
      <c r="L52" s="25"/>
      <c r="M52" s="32"/>
      <c r="N52" s="48"/>
      <c r="O52" s="49"/>
      <c r="P52" s="50"/>
      <c r="Q52" s="36"/>
      <c r="R52" s="39"/>
      <c r="S52" s="197"/>
    </row>
    <row r="53" spans="4:19" ht="20.25" x14ac:dyDescent="0.25">
      <c r="D53" s="196"/>
      <c r="E53" s="211">
        <v>39</v>
      </c>
      <c r="F53" s="25"/>
      <c r="G53" s="24"/>
      <c r="H53" s="51"/>
      <c r="I53" s="51"/>
      <c r="J53" s="25"/>
      <c r="K53" s="38"/>
      <c r="L53" s="25"/>
      <c r="M53" s="32"/>
      <c r="N53" s="48"/>
      <c r="O53" s="49"/>
      <c r="P53" s="50"/>
      <c r="Q53" s="36"/>
      <c r="R53" s="39"/>
      <c r="S53" s="197"/>
    </row>
    <row r="54" spans="4:19" ht="20.25" x14ac:dyDescent="0.25">
      <c r="D54" s="196"/>
      <c r="E54" s="211">
        <v>40</v>
      </c>
      <c r="F54" s="25"/>
      <c r="G54" s="24"/>
      <c r="H54" s="51"/>
      <c r="I54" s="51"/>
      <c r="J54" s="25"/>
      <c r="K54" s="38"/>
      <c r="L54" s="25"/>
      <c r="M54" s="32"/>
      <c r="N54" s="48"/>
      <c r="O54" s="49"/>
      <c r="P54" s="50"/>
      <c r="Q54" s="36"/>
      <c r="R54" s="39"/>
      <c r="S54" s="197"/>
    </row>
    <row r="55" spans="4:19" ht="20.25" x14ac:dyDescent="0.25">
      <c r="D55" s="196"/>
      <c r="E55" s="211">
        <v>41</v>
      </c>
      <c r="F55" s="25"/>
      <c r="G55" s="24"/>
      <c r="H55" s="51"/>
      <c r="I55" s="51"/>
      <c r="J55" s="25"/>
      <c r="K55" s="38"/>
      <c r="L55" s="25"/>
      <c r="M55" s="32"/>
      <c r="N55" s="48"/>
      <c r="O55" s="49"/>
      <c r="P55" s="50"/>
      <c r="Q55" s="36"/>
      <c r="R55" s="39"/>
      <c r="S55" s="197"/>
    </row>
    <row r="56" spans="4:19" ht="20.25" x14ac:dyDescent="0.25">
      <c r="D56" s="196"/>
      <c r="E56" s="211">
        <v>42</v>
      </c>
      <c r="F56" s="25"/>
      <c r="G56" s="24"/>
      <c r="H56" s="25"/>
      <c r="I56" s="51"/>
      <c r="J56" s="25"/>
      <c r="K56" s="38"/>
      <c r="L56" s="25"/>
      <c r="M56" s="32"/>
      <c r="N56" s="48"/>
      <c r="O56" s="49"/>
      <c r="P56" s="50"/>
      <c r="Q56" s="36"/>
      <c r="R56" s="39"/>
      <c r="S56" s="197"/>
    </row>
    <row r="57" spans="4:19" ht="20.25" x14ac:dyDescent="0.25">
      <c r="D57" s="196"/>
      <c r="E57" s="211">
        <v>43</v>
      </c>
      <c r="F57" s="25"/>
      <c r="G57" s="24"/>
      <c r="H57" s="25"/>
      <c r="I57" s="51"/>
      <c r="J57" s="25"/>
      <c r="K57" s="38"/>
      <c r="L57" s="25"/>
      <c r="M57" s="32"/>
      <c r="N57" s="48"/>
      <c r="O57" s="49"/>
      <c r="P57" s="50"/>
      <c r="Q57" s="36"/>
      <c r="R57" s="39"/>
      <c r="S57" s="197"/>
    </row>
    <row r="58" spans="4:19" ht="20.25" x14ac:dyDescent="0.25">
      <c r="D58" s="196"/>
      <c r="E58" s="211">
        <v>44</v>
      </c>
      <c r="F58" s="24"/>
      <c r="G58" s="24"/>
      <c r="H58" s="24"/>
      <c r="I58" s="24"/>
      <c r="J58" s="24"/>
      <c r="K58" s="38"/>
      <c r="L58" s="24"/>
      <c r="M58" s="24"/>
      <c r="N58" s="48"/>
      <c r="O58" s="49"/>
      <c r="P58" s="50"/>
      <c r="Q58" s="36"/>
      <c r="R58" s="40"/>
      <c r="S58" s="197"/>
    </row>
    <row r="59" spans="4:19" ht="20.25" x14ac:dyDescent="0.25">
      <c r="D59" s="196"/>
      <c r="E59" s="211">
        <v>45</v>
      </c>
      <c r="F59" s="25"/>
      <c r="G59" s="24"/>
      <c r="H59" s="51"/>
      <c r="I59" s="51"/>
      <c r="J59" s="25"/>
      <c r="K59" s="38"/>
      <c r="L59" s="25"/>
      <c r="M59" s="32"/>
      <c r="N59" s="48"/>
      <c r="O59" s="49"/>
      <c r="P59" s="50"/>
      <c r="Q59" s="36"/>
      <c r="R59" s="39"/>
      <c r="S59" s="197"/>
    </row>
    <row r="60" spans="4:19" ht="20.25" x14ac:dyDescent="0.25">
      <c r="D60" s="196"/>
      <c r="E60" s="211">
        <v>46</v>
      </c>
      <c r="F60" s="25"/>
      <c r="G60" s="24"/>
      <c r="H60" s="51"/>
      <c r="I60" s="51"/>
      <c r="J60" s="25"/>
      <c r="K60" s="38"/>
      <c r="L60" s="25"/>
      <c r="M60" s="32"/>
      <c r="N60" s="48"/>
      <c r="O60" s="49"/>
      <c r="P60" s="50"/>
      <c r="Q60" s="36"/>
      <c r="R60" s="39"/>
      <c r="S60" s="197"/>
    </row>
    <row r="61" spans="4:19" ht="20.25" x14ac:dyDescent="0.25">
      <c r="D61" s="196"/>
      <c r="E61" s="211">
        <v>47</v>
      </c>
      <c r="F61" s="25"/>
      <c r="G61" s="24"/>
      <c r="H61" s="51"/>
      <c r="I61" s="51"/>
      <c r="J61" s="25"/>
      <c r="K61" s="38"/>
      <c r="L61" s="25"/>
      <c r="M61" s="32"/>
      <c r="N61" s="48"/>
      <c r="O61" s="49"/>
      <c r="P61" s="50"/>
      <c r="Q61" s="36"/>
      <c r="R61" s="39"/>
      <c r="S61" s="197"/>
    </row>
    <row r="62" spans="4:19" ht="20.25" x14ac:dyDescent="0.25">
      <c r="D62" s="196"/>
      <c r="E62" s="211">
        <v>48</v>
      </c>
      <c r="F62" s="24"/>
      <c r="G62" s="24"/>
      <c r="H62" s="24"/>
      <c r="I62" s="24"/>
      <c r="J62" s="24"/>
      <c r="K62" s="38"/>
      <c r="L62" s="24"/>
      <c r="M62" s="24"/>
      <c r="N62" s="48"/>
      <c r="O62" s="49"/>
      <c r="P62" s="50"/>
      <c r="Q62" s="36"/>
      <c r="R62" s="40"/>
      <c r="S62" s="197"/>
    </row>
    <row r="63" spans="4:19" ht="20.25" x14ac:dyDescent="0.25">
      <c r="D63" s="196"/>
      <c r="E63" s="211">
        <v>49</v>
      </c>
      <c r="F63" s="25"/>
      <c r="G63" s="24"/>
      <c r="H63" s="24"/>
      <c r="I63" s="24"/>
      <c r="J63" s="25"/>
      <c r="K63" s="38"/>
      <c r="L63" s="25"/>
      <c r="M63" s="32"/>
      <c r="N63" s="48"/>
      <c r="O63" s="49"/>
      <c r="P63" s="50"/>
      <c r="Q63" s="36"/>
      <c r="R63" s="39"/>
      <c r="S63" s="197"/>
    </row>
    <row r="64" spans="4:19" ht="20.25" x14ac:dyDescent="0.25">
      <c r="D64" s="196"/>
      <c r="E64" s="211">
        <v>50</v>
      </c>
      <c r="F64" s="25"/>
      <c r="G64" s="24"/>
      <c r="H64" s="51"/>
      <c r="I64" s="51"/>
      <c r="J64" s="25"/>
      <c r="K64" s="38"/>
      <c r="L64" s="25"/>
      <c r="M64" s="32"/>
      <c r="N64" s="48"/>
      <c r="O64" s="49"/>
      <c r="P64" s="50"/>
      <c r="Q64" s="36"/>
      <c r="R64" s="39"/>
      <c r="S64" s="197"/>
    </row>
    <row r="65" spans="4:19" ht="20.25" x14ac:dyDescent="0.25">
      <c r="D65" s="196"/>
      <c r="E65" s="211">
        <v>51</v>
      </c>
      <c r="F65" s="25"/>
      <c r="G65" s="24"/>
      <c r="H65" s="51"/>
      <c r="I65" s="51"/>
      <c r="J65" s="25"/>
      <c r="K65" s="38"/>
      <c r="L65" s="25"/>
      <c r="M65" s="32"/>
      <c r="N65" s="48"/>
      <c r="O65" s="49"/>
      <c r="P65" s="50"/>
      <c r="Q65" s="36"/>
      <c r="R65" s="39"/>
      <c r="S65" s="197"/>
    </row>
    <row r="66" spans="4:19" ht="20.25" x14ac:dyDescent="0.25">
      <c r="D66" s="196"/>
      <c r="E66" s="211">
        <v>52</v>
      </c>
      <c r="F66" s="25"/>
      <c r="G66" s="24"/>
      <c r="H66" s="51"/>
      <c r="I66" s="51"/>
      <c r="J66" s="25"/>
      <c r="K66" s="38"/>
      <c r="L66" s="25"/>
      <c r="M66" s="32"/>
      <c r="N66" s="48"/>
      <c r="O66" s="49"/>
      <c r="P66" s="50"/>
      <c r="Q66" s="36"/>
      <c r="R66" s="39"/>
      <c r="S66" s="197"/>
    </row>
    <row r="67" spans="4:19" ht="20.25" x14ac:dyDescent="0.25">
      <c r="D67" s="196"/>
      <c r="E67" s="211">
        <v>53</v>
      </c>
      <c r="F67" s="25"/>
      <c r="G67" s="24"/>
      <c r="H67" s="25"/>
      <c r="I67" s="51"/>
      <c r="J67" s="25"/>
      <c r="K67" s="38"/>
      <c r="L67" s="25"/>
      <c r="M67" s="32"/>
      <c r="N67" s="48"/>
      <c r="O67" s="49"/>
      <c r="P67" s="50"/>
      <c r="Q67" s="36"/>
      <c r="R67" s="39"/>
      <c r="S67" s="197"/>
    </row>
    <row r="68" spans="4:19" ht="20.25" x14ac:dyDescent="0.25">
      <c r="D68" s="196"/>
      <c r="E68" s="211">
        <v>54</v>
      </c>
      <c r="F68" s="25"/>
      <c r="G68" s="24"/>
      <c r="H68" s="25"/>
      <c r="I68" s="51"/>
      <c r="J68" s="25"/>
      <c r="K68" s="38"/>
      <c r="L68" s="25"/>
      <c r="M68" s="32"/>
      <c r="N68" s="48"/>
      <c r="O68" s="49"/>
      <c r="P68" s="50"/>
      <c r="Q68" s="36"/>
      <c r="R68" s="39"/>
      <c r="S68" s="197"/>
    </row>
    <row r="69" spans="4:19" ht="20.25" x14ac:dyDescent="0.25">
      <c r="D69" s="196"/>
      <c r="E69" s="211">
        <v>55</v>
      </c>
      <c r="F69" s="25"/>
      <c r="G69" s="24"/>
      <c r="H69" s="25"/>
      <c r="I69" s="51"/>
      <c r="J69" s="25"/>
      <c r="K69" s="38"/>
      <c r="L69" s="25"/>
      <c r="M69" s="32"/>
      <c r="N69" s="48"/>
      <c r="O69" s="49"/>
      <c r="P69" s="50"/>
      <c r="Q69" s="36"/>
      <c r="R69" s="39"/>
      <c r="S69" s="197"/>
    </row>
    <row r="70" spans="4:19" ht="20.25" x14ac:dyDescent="0.25">
      <c r="D70" s="196"/>
      <c r="E70" s="211">
        <v>56</v>
      </c>
      <c r="F70" s="25"/>
      <c r="G70" s="24"/>
      <c r="H70" s="25"/>
      <c r="I70" s="24"/>
      <c r="J70" s="25"/>
      <c r="K70" s="38"/>
      <c r="L70" s="25"/>
      <c r="M70" s="32"/>
      <c r="N70" s="48"/>
      <c r="O70" s="49"/>
      <c r="P70" s="50"/>
      <c r="Q70" s="36"/>
      <c r="R70" s="39"/>
      <c r="S70" s="197"/>
    </row>
    <row r="71" spans="4:19" ht="20.25" x14ac:dyDescent="0.25">
      <c r="D71" s="196"/>
      <c r="E71" s="211">
        <v>57</v>
      </c>
      <c r="F71" s="25"/>
      <c r="G71" s="24"/>
      <c r="H71" s="25"/>
      <c r="I71" s="24"/>
      <c r="J71" s="25"/>
      <c r="K71" s="38"/>
      <c r="L71" s="25"/>
      <c r="M71" s="32"/>
      <c r="N71" s="48"/>
      <c r="O71" s="49"/>
      <c r="P71" s="50"/>
      <c r="Q71" s="36"/>
      <c r="R71" s="39"/>
      <c r="S71" s="197"/>
    </row>
    <row r="72" spans="4:19" ht="20.25" x14ac:dyDescent="0.25">
      <c r="D72" s="196"/>
      <c r="E72" s="211">
        <v>58</v>
      </c>
      <c r="F72" s="25"/>
      <c r="G72" s="24"/>
      <c r="H72" s="25"/>
      <c r="I72" s="51"/>
      <c r="J72" s="25"/>
      <c r="K72" s="38"/>
      <c r="L72" s="25"/>
      <c r="M72" s="32"/>
      <c r="N72" s="48"/>
      <c r="O72" s="49"/>
      <c r="P72" s="50"/>
      <c r="Q72" s="36"/>
      <c r="R72" s="39"/>
      <c r="S72" s="197"/>
    </row>
    <row r="73" spans="4:19" ht="20.25" x14ac:dyDescent="0.25">
      <c r="D73" s="196"/>
      <c r="E73" s="211">
        <v>59</v>
      </c>
      <c r="F73" s="25"/>
      <c r="G73" s="24"/>
      <c r="H73" s="25"/>
      <c r="I73" s="51"/>
      <c r="J73" s="25"/>
      <c r="K73" s="38"/>
      <c r="L73" s="25"/>
      <c r="M73" s="32"/>
      <c r="N73" s="48"/>
      <c r="O73" s="49"/>
      <c r="P73" s="50"/>
      <c r="Q73" s="36"/>
      <c r="R73" s="39"/>
      <c r="S73" s="197"/>
    </row>
    <row r="74" spans="4:19" ht="20.25" x14ac:dyDescent="0.25">
      <c r="D74" s="196"/>
      <c r="E74" s="211">
        <v>60</v>
      </c>
      <c r="F74" s="25"/>
      <c r="G74" s="24"/>
      <c r="H74" s="25"/>
      <c r="I74" s="51"/>
      <c r="J74" s="25"/>
      <c r="K74" s="38"/>
      <c r="L74" s="25"/>
      <c r="M74" s="32"/>
      <c r="N74" s="48"/>
      <c r="O74" s="49"/>
      <c r="P74" s="50"/>
      <c r="Q74" s="36"/>
      <c r="R74" s="39"/>
      <c r="S74" s="197"/>
    </row>
    <row r="75" spans="4:19" ht="20.25" x14ac:dyDescent="0.25">
      <c r="D75" s="196"/>
      <c r="E75" s="211">
        <v>61</v>
      </c>
      <c r="F75" s="25"/>
      <c r="G75" s="24"/>
      <c r="H75" s="25"/>
      <c r="I75" s="51"/>
      <c r="J75" s="25"/>
      <c r="K75" s="38"/>
      <c r="L75" s="25"/>
      <c r="M75" s="32"/>
      <c r="N75" s="48"/>
      <c r="O75" s="49"/>
      <c r="P75" s="50"/>
      <c r="Q75" s="36"/>
      <c r="R75" s="39"/>
      <c r="S75" s="197"/>
    </row>
    <row r="76" spans="4:19" ht="20.25" x14ac:dyDescent="0.25">
      <c r="D76" s="196"/>
      <c r="E76" s="211">
        <v>62</v>
      </c>
      <c r="F76" s="25"/>
      <c r="G76" s="24"/>
      <c r="H76" s="25"/>
      <c r="I76" s="51"/>
      <c r="J76" s="25"/>
      <c r="K76" s="38"/>
      <c r="L76" s="25"/>
      <c r="M76" s="32"/>
      <c r="N76" s="48"/>
      <c r="O76" s="49"/>
      <c r="P76" s="50"/>
      <c r="Q76" s="36"/>
      <c r="R76" s="39"/>
      <c r="S76" s="197"/>
    </row>
    <row r="77" spans="4:19" ht="20.25" x14ac:dyDescent="0.25">
      <c r="D77" s="196"/>
      <c r="E77" s="211">
        <v>63</v>
      </c>
      <c r="F77" s="25"/>
      <c r="G77" s="24"/>
      <c r="H77" s="25"/>
      <c r="I77" s="51"/>
      <c r="J77" s="25"/>
      <c r="K77" s="38"/>
      <c r="L77" s="25"/>
      <c r="M77" s="32"/>
      <c r="N77" s="48"/>
      <c r="O77" s="49"/>
      <c r="P77" s="50"/>
      <c r="Q77" s="36"/>
      <c r="R77" s="39"/>
      <c r="S77" s="197"/>
    </row>
    <row r="78" spans="4:19" ht="20.25" x14ac:dyDescent="0.25">
      <c r="D78" s="196"/>
      <c r="E78" s="211">
        <v>64</v>
      </c>
      <c r="F78" s="25"/>
      <c r="G78" s="24"/>
      <c r="H78" s="25"/>
      <c r="I78" s="51"/>
      <c r="J78" s="25"/>
      <c r="K78" s="38"/>
      <c r="L78" s="25"/>
      <c r="M78" s="32"/>
      <c r="N78" s="48"/>
      <c r="O78" s="49"/>
      <c r="P78" s="50"/>
      <c r="Q78" s="36"/>
      <c r="R78" s="39"/>
      <c r="S78" s="197"/>
    </row>
    <row r="79" spans="4:19" ht="20.25" x14ac:dyDescent="0.25">
      <c r="D79" s="196"/>
      <c r="E79" s="211">
        <v>65</v>
      </c>
      <c r="F79" s="25"/>
      <c r="G79" s="24"/>
      <c r="H79" s="51"/>
      <c r="I79" s="51"/>
      <c r="J79" s="25"/>
      <c r="K79" s="38"/>
      <c r="L79" s="25"/>
      <c r="M79" s="32"/>
      <c r="N79" s="48"/>
      <c r="O79" s="49"/>
      <c r="P79" s="50"/>
      <c r="Q79" s="36"/>
      <c r="R79" s="39"/>
      <c r="S79" s="197"/>
    </row>
    <row r="80" spans="4:19" ht="20.25" x14ac:dyDescent="0.25">
      <c r="D80" s="196"/>
      <c r="E80" s="211">
        <v>66</v>
      </c>
      <c r="F80" s="25"/>
      <c r="G80" s="24"/>
      <c r="H80" s="51"/>
      <c r="I80" s="51"/>
      <c r="J80" s="25"/>
      <c r="K80" s="38"/>
      <c r="L80" s="25"/>
      <c r="M80" s="32"/>
      <c r="N80" s="48"/>
      <c r="O80" s="49"/>
      <c r="P80" s="50"/>
      <c r="Q80" s="36"/>
      <c r="R80" s="39"/>
      <c r="S80" s="197"/>
    </row>
    <row r="81" spans="4:19" ht="20.25" x14ac:dyDescent="0.25">
      <c r="D81" s="196"/>
      <c r="E81" s="211">
        <v>67</v>
      </c>
      <c r="F81" s="25"/>
      <c r="G81" s="24"/>
      <c r="H81" s="51"/>
      <c r="I81" s="51"/>
      <c r="J81" s="25"/>
      <c r="K81" s="38"/>
      <c r="L81" s="25"/>
      <c r="M81" s="24"/>
      <c r="N81" s="48"/>
      <c r="O81" s="49"/>
      <c r="P81" s="50"/>
      <c r="Q81" s="36"/>
      <c r="R81" s="40"/>
      <c r="S81" s="197"/>
    </row>
    <row r="82" spans="4:19" ht="20.25" x14ac:dyDescent="0.25">
      <c r="D82" s="196"/>
      <c r="E82" s="211">
        <v>68</v>
      </c>
      <c r="F82" s="25"/>
      <c r="G82" s="24"/>
      <c r="H82" s="51"/>
      <c r="I82" s="51"/>
      <c r="J82" s="25"/>
      <c r="K82" s="38"/>
      <c r="L82" s="25"/>
      <c r="M82" s="24"/>
      <c r="N82" s="48"/>
      <c r="O82" s="49"/>
      <c r="P82" s="50"/>
      <c r="Q82" s="36"/>
      <c r="R82" s="40"/>
      <c r="S82" s="197"/>
    </row>
    <row r="83" spans="4:19" ht="20.25" x14ac:dyDescent="0.25">
      <c r="D83" s="196"/>
      <c r="E83" s="211">
        <v>69</v>
      </c>
      <c r="F83" s="25"/>
      <c r="G83" s="24"/>
      <c r="H83" s="51"/>
      <c r="I83" s="51"/>
      <c r="J83" s="25"/>
      <c r="K83" s="38"/>
      <c r="L83" s="25"/>
      <c r="M83" s="24"/>
      <c r="N83" s="48"/>
      <c r="O83" s="49"/>
      <c r="P83" s="50"/>
      <c r="Q83" s="36"/>
      <c r="R83" s="40"/>
      <c r="S83" s="197"/>
    </row>
    <row r="84" spans="4:19" ht="20.25" x14ac:dyDescent="0.25">
      <c r="D84" s="196"/>
      <c r="E84" s="211">
        <v>70</v>
      </c>
      <c r="F84" s="25"/>
      <c r="G84" s="24"/>
      <c r="H84" s="51"/>
      <c r="I84" s="51"/>
      <c r="J84" s="25"/>
      <c r="K84" s="38"/>
      <c r="L84" s="25"/>
      <c r="M84" s="24"/>
      <c r="N84" s="48"/>
      <c r="O84" s="49"/>
      <c r="P84" s="50"/>
      <c r="Q84" s="36"/>
      <c r="R84" s="40"/>
      <c r="S84" s="197"/>
    </row>
    <row r="85" spans="4:19" ht="20.25" x14ac:dyDescent="0.25">
      <c r="D85" s="196"/>
      <c r="E85" s="211">
        <v>71</v>
      </c>
      <c r="F85" s="25"/>
      <c r="G85" s="24"/>
      <c r="H85" s="25"/>
      <c r="I85" s="24"/>
      <c r="J85" s="25"/>
      <c r="K85" s="38"/>
      <c r="L85" s="25"/>
      <c r="M85" s="32"/>
      <c r="N85" s="48"/>
      <c r="O85" s="49"/>
      <c r="P85" s="50"/>
      <c r="Q85" s="36"/>
      <c r="R85" s="39"/>
      <c r="S85" s="197"/>
    </row>
    <row r="86" spans="4:19" ht="20.25" x14ac:dyDescent="0.25">
      <c r="D86" s="196"/>
      <c r="E86" s="211">
        <v>72</v>
      </c>
      <c r="F86" s="25"/>
      <c r="G86" s="24"/>
      <c r="H86" s="25"/>
      <c r="I86" s="24"/>
      <c r="J86" s="25"/>
      <c r="K86" s="38"/>
      <c r="L86" s="25"/>
      <c r="M86" s="32"/>
      <c r="N86" s="48"/>
      <c r="O86" s="49"/>
      <c r="P86" s="50"/>
      <c r="Q86" s="36"/>
      <c r="R86" s="39"/>
      <c r="S86" s="197"/>
    </row>
    <row r="87" spans="4:19" ht="20.25" x14ac:dyDescent="0.25">
      <c r="D87" s="196"/>
      <c r="E87" s="211">
        <v>73</v>
      </c>
      <c r="F87" s="24"/>
      <c r="G87" s="24"/>
      <c r="H87" s="24"/>
      <c r="I87" s="24"/>
      <c r="J87" s="24"/>
      <c r="K87" s="38"/>
      <c r="L87" s="24"/>
      <c r="M87" s="24"/>
      <c r="N87" s="48"/>
      <c r="O87" s="49"/>
      <c r="P87" s="50"/>
      <c r="Q87" s="36"/>
      <c r="R87" s="40"/>
      <c r="S87" s="197"/>
    </row>
    <row r="88" spans="4:19" ht="20.25" x14ac:dyDescent="0.25">
      <c r="D88" s="196"/>
      <c r="E88" s="211">
        <v>74</v>
      </c>
      <c r="F88" s="25"/>
      <c r="G88" s="24"/>
      <c r="H88" s="25"/>
      <c r="I88" s="51"/>
      <c r="J88" s="25"/>
      <c r="K88" s="38"/>
      <c r="L88" s="25"/>
      <c r="M88" s="32"/>
      <c r="N88" s="48"/>
      <c r="O88" s="49"/>
      <c r="P88" s="50"/>
      <c r="Q88" s="36"/>
      <c r="R88" s="39"/>
      <c r="S88" s="197"/>
    </row>
    <row r="89" spans="4:19" ht="20.25" x14ac:dyDescent="0.25">
      <c r="D89" s="196"/>
      <c r="E89" s="211">
        <v>75</v>
      </c>
      <c r="F89" s="25"/>
      <c r="G89" s="24"/>
      <c r="H89" s="25"/>
      <c r="I89" s="51"/>
      <c r="J89" s="25"/>
      <c r="K89" s="38"/>
      <c r="L89" s="25"/>
      <c r="M89" s="32"/>
      <c r="N89" s="48"/>
      <c r="O89" s="49"/>
      <c r="P89" s="50"/>
      <c r="Q89" s="36"/>
      <c r="R89" s="39"/>
      <c r="S89" s="197"/>
    </row>
    <row r="90" spans="4:19" ht="20.25" x14ac:dyDescent="0.25">
      <c r="D90" s="196"/>
      <c r="E90" s="211">
        <v>76</v>
      </c>
      <c r="F90" s="25"/>
      <c r="G90" s="24"/>
      <c r="H90" s="25"/>
      <c r="I90" s="51"/>
      <c r="J90" s="25"/>
      <c r="K90" s="38"/>
      <c r="L90" s="25"/>
      <c r="M90" s="32"/>
      <c r="N90" s="48"/>
      <c r="O90" s="49"/>
      <c r="P90" s="50"/>
      <c r="Q90" s="36"/>
      <c r="R90" s="39"/>
      <c r="S90" s="197"/>
    </row>
    <row r="91" spans="4:19" ht="20.25" x14ac:dyDescent="0.25">
      <c r="D91" s="196"/>
      <c r="E91" s="211">
        <v>77</v>
      </c>
      <c r="F91" s="25"/>
      <c r="G91" s="24"/>
      <c r="H91" s="25"/>
      <c r="I91" s="51"/>
      <c r="J91" s="25"/>
      <c r="K91" s="38"/>
      <c r="L91" s="25"/>
      <c r="M91" s="32"/>
      <c r="N91" s="48"/>
      <c r="O91" s="49"/>
      <c r="P91" s="50"/>
      <c r="Q91" s="36"/>
      <c r="R91" s="39"/>
      <c r="S91" s="197"/>
    </row>
    <row r="92" spans="4:19" ht="20.25" x14ac:dyDescent="0.25">
      <c r="D92" s="196"/>
      <c r="E92" s="211">
        <v>78</v>
      </c>
      <c r="F92" s="25"/>
      <c r="G92" s="24"/>
      <c r="H92" s="24"/>
      <c r="I92" s="51"/>
      <c r="J92" s="25"/>
      <c r="K92" s="38"/>
      <c r="L92" s="25"/>
      <c r="M92" s="32"/>
      <c r="N92" s="48"/>
      <c r="O92" s="49"/>
      <c r="P92" s="50"/>
      <c r="Q92" s="36"/>
      <c r="R92" s="39"/>
      <c r="S92" s="197"/>
    </row>
    <row r="93" spans="4:19" ht="20.25" x14ac:dyDescent="0.25">
      <c r="D93" s="196"/>
      <c r="E93" s="211">
        <v>79</v>
      </c>
      <c r="F93" s="25"/>
      <c r="G93" s="24"/>
      <c r="H93" s="24"/>
      <c r="I93" s="51"/>
      <c r="J93" s="25"/>
      <c r="K93" s="38"/>
      <c r="L93" s="25"/>
      <c r="M93" s="32"/>
      <c r="N93" s="48"/>
      <c r="O93" s="49"/>
      <c r="P93" s="50"/>
      <c r="Q93" s="36"/>
      <c r="R93" s="39"/>
      <c r="S93" s="197"/>
    </row>
    <row r="94" spans="4:19" ht="20.25" x14ac:dyDescent="0.25">
      <c r="D94" s="196"/>
      <c r="E94" s="211">
        <v>80</v>
      </c>
      <c r="F94" s="24"/>
      <c r="G94" s="24"/>
      <c r="H94" s="24"/>
      <c r="I94" s="24"/>
      <c r="J94" s="24"/>
      <c r="K94" s="38"/>
      <c r="L94" s="24"/>
      <c r="M94" s="24"/>
      <c r="N94" s="48"/>
      <c r="O94" s="49"/>
      <c r="P94" s="50"/>
      <c r="Q94" s="36"/>
      <c r="R94" s="40"/>
      <c r="S94" s="197"/>
    </row>
    <row r="95" spans="4:19" ht="20.25" x14ac:dyDescent="0.25">
      <c r="D95" s="196"/>
      <c r="E95" s="211">
        <v>81</v>
      </c>
      <c r="F95" s="25"/>
      <c r="G95" s="24"/>
      <c r="H95" s="25"/>
      <c r="I95" s="24"/>
      <c r="J95" s="25"/>
      <c r="K95" s="38"/>
      <c r="L95" s="25"/>
      <c r="M95" s="32"/>
      <c r="N95" s="48"/>
      <c r="O95" s="49"/>
      <c r="P95" s="50"/>
      <c r="Q95" s="36"/>
      <c r="R95" s="39"/>
      <c r="S95" s="197"/>
    </row>
    <row r="96" spans="4:19" ht="20.25" x14ac:dyDescent="0.25">
      <c r="D96" s="196"/>
      <c r="E96" s="211">
        <v>82</v>
      </c>
      <c r="F96" s="25"/>
      <c r="G96" s="24"/>
      <c r="H96" s="25"/>
      <c r="I96" s="24"/>
      <c r="J96" s="25"/>
      <c r="K96" s="38"/>
      <c r="L96" s="25"/>
      <c r="M96" s="32"/>
      <c r="N96" s="48"/>
      <c r="O96" s="49"/>
      <c r="P96" s="50"/>
      <c r="Q96" s="36"/>
      <c r="R96" s="39"/>
      <c r="S96" s="197"/>
    </row>
    <row r="97" spans="4:19" ht="20.25" x14ac:dyDescent="0.25">
      <c r="D97" s="196"/>
      <c r="E97" s="211">
        <v>83</v>
      </c>
      <c r="F97" s="25"/>
      <c r="G97" s="24"/>
      <c r="H97" s="24"/>
      <c r="I97" s="24"/>
      <c r="J97" s="25"/>
      <c r="K97" s="38"/>
      <c r="L97" s="25"/>
      <c r="M97" s="32"/>
      <c r="N97" s="48"/>
      <c r="O97" s="49"/>
      <c r="P97" s="50"/>
      <c r="Q97" s="36"/>
      <c r="R97" s="39"/>
      <c r="S97" s="197"/>
    </row>
    <row r="98" spans="4:19" ht="20.25" x14ac:dyDescent="0.25">
      <c r="D98" s="196"/>
      <c r="E98" s="211">
        <v>84</v>
      </c>
      <c r="F98" s="25"/>
      <c r="G98" s="24"/>
      <c r="H98" s="24"/>
      <c r="I98" s="24"/>
      <c r="J98" s="25"/>
      <c r="K98" s="38"/>
      <c r="L98" s="25"/>
      <c r="M98" s="32"/>
      <c r="N98" s="48"/>
      <c r="O98" s="49"/>
      <c r="P98" s="50"/>
      <c r="Q98" s="36"/>
      <c r="R98" s="39"/>
      <c r="S98" s="197"/>
    </row>
    <row r="99" spans="4:19" ht="20.25" x14ac:dyDescent="0.25">
      <c r="D99" s="196"/>
      <c r="E99" s="211">
        <v>85</v>
      </c>
      <c r="F99" s="25"/>
      <c r="G99" s="24"/>
      <c r="H99" s="24"/>
      <c r="I99" s="24"/>
      <c r="J99" s="25"/>
      <c r="K99" s="38"/>
      <c r="L99" s="25"/>
      <c r="M99" s="32"/>
      <c r="N99" s="48"/>
      <c r="O99" s="49"/>
      <c r="P99" s="50"/>
      <c r="Q99" s="36"/>
      <c r="R99" s="39"/>
      <c r="S99" s="197"/>
    </row>
    <row r="100" spans="4:19" ht="20.25" x14ac:dyDescent="0.25">
      <c r="D100" s="196"/>
      <c r="E100" s="211">
        <v>86</v>
      </c>
      <c r="F100" s="25"/>
      <c r="G100" s="24"/>
      <c r="H100" s="25"/>
      <c r="I100" s="51"/>
      <c r="J100" s="25"/>
      <c r="K100" s="38"/>
      <c r="L100" s="25"/>
      <c r="M100" s="32"/>
      <c r="N100" s="48"/>
      <c r="O100" s="49"/>
      <c r="P100" s="50"/>
      <c r="Q100" s="36"/>
      <c r="R100" s="39"/>
      <c r="S100" s="197"/>
    </row>
    <row r="101" spans="4:19" ht="20.25" x14ac:dyDescent="0.25">
      <c r="D101" s="196"/>
      <c r="E101" s="211">
        <v>87</v>
      </c>
      <c r="F101" s="25"/>
      <c r="G101" s="24"/>
      <c r="H101" s="25"/>
      <c r="I101" s="51"/>
      <c r="J101" s="25"/>
      <c r="K101" s="38"/>
      <c r="L101" s="25"/>
      <c r="M101" s="32"/>
      <c r="N101" s="48"/>
      <c r="O101" s="49"/>
      <c r="P101" s="50"/>
      <c r="Q101" s="36"/>
      <c r="R101" s="39"/>
      <c r="S101" s="197"/>
    </row>
    <row r="102" spans="4:19" ht="20.25" x14ac:dyDescent="0.25">
      <c r="D102" s="196"/>
      <c r="E102" s="211">
        <v>88</v>
      </c>
      <c r="F102" s="25"/>
      <c r="G102" s="24"/>
      <c r="H102" s="51"/>
      <c r="I102" s="51"/>
      <c r="J102" s="25"/>
      <c r="K102" s="38"/>
      <c r="L102" s="25"/>
      <c r="M102" s="32"/>
      <c r="N102" s="48"/>
      <c r="O102" s="49"/>
      <c r="P102" s="50"/>
      <c r="Q102" s="36"/>
      <c r="R102" s="39"/>
      <c r="S102" s="197"/>
    </row>
    <row r="103" spans="4:19" ht="20.25" x14ac:dyDescent="0.25">
      <c r="D103" s="196"/>
      <c r="E103" s="211">
        <v>89</v>
      </c>
      <c r="F103" s="25"/>
      <c r="G103" s="24"/>
      <c r="H103" s="24"/>
      <c r="I103" s="51"/>
      <c r="J103" s="25"/>
      <c r="K103" s="38"/>
      <c r="L103" s="25"/>
      <c r="M103" s="32"/>
      <c r="N103" s="48"/>
      <c r="O103" s="49"/>
      <c r="P103" s="50"/>
      <c r="Q103" s="36"/>
      <c r="R103" s="39"/>
      <c r="S103" s="197"/>
    </row>
    <row r="104" spans="4:19" ht="20.25" x14ac:dyDescent="0.25">
      <c r="D104" s="196"/>
      <c r="E104" s="211">
        <v>90</v>
      </c>
      <c r="F104" s="25"/>
      <c r="G104" s="24"/>
      <c r="H104" s="24"/>
      <c r="I104" s="24"/>
      <c r="J104" s="25"/>
      <c r="K104" s="38"/>
      <c r="L104" s="25"/>
      <c r="M104" s="32"/>
      <c r="N104" s="48"/>
      <c r="O104" s="49"/>
      <c r="P104" s="50"/>
      <c r="Q104" s="36"/>
      <c r="R104" s="39"/>
      <c r="S104" s="197"/>
    </row>
    <row r="105" spans="4:19" ht="20.25" x14ac:dyDescent="0.25">
      <c r="D105" s="196"/>
      <c r="E105" s="211">
        <v>91</v>
      </c>
      <c r="F105" s="25"/>
      <c r="G105" s="24"/>
      <c r="H105" s="24"/>
      <c r="I105" s="24"/>
      <c r="J105" s="25"/>
      <c r="K105" s="38"/>
      <c r="L105" s="25"/>
      <c r="M105" s="32"/>
      <c r="N105" s="48"/>
      <c r="O105" s="49"/>
      <c r="P105" s="50"/>
      <c r="Q105" s="36"/>
      <c r="R105" s="39"/>
      <c r="S105" s="197"/>
    </row>
    <row r="106" spans="4:19" ht="20.25" x14ac:dyDescent="0.25">
      <c r="D106" s="196"/>
      <c r="E106" s="211">
        <v>92</v>
      </c>
      <c r="F106" s="25"/>
      <c r="G106" s="24"/>
      <c r="H106" s="24"/>
      <c r="I106" s="51"/>
      <c r="J106" s="25"/>
      <c r="K106" s="38"/>
      <c r="L106" s="25"/>
      <c r="M106" s="32"/>
      <c r="N106" s="48"/>
      <c r="O106" s="49"/>
      <c r="P106" s="50"/>
      <c r="Q106" s="36"/>
      <c r="R106" s="39"/>
      <c r="S106" s="197"/>
    </row>
    <row r="107" spans="4:19" ht="20.25" x14ac:dyDescent="0.25">
      <c r="D107" s="196"/>
      <c r="E107" s="211">
        <v>93</v>
      </c>
      <c r="F107" s="25"/>
      <c r="G107" s="24"/>
      <c r="H107" s="24"/>
      <c r="I107" s="51"/>
      <c r="J107" s="25"/>
      <c r="K107" s="38"/>
      <c r="L107" s="25"/>
      <c r="M107" s="32"/>
      <c r="N107" s="48"/>
      <c r="O107" s="49"/>
      <c r="P107" s="50"/>
      <c r="Q107" s="36"/>
      <c r="R107" s="39"/>
      <c r="S107" s="197"/>
    </row>
    <row r="108" spans="4:19" ht="20.25" x14ac:dyDescent="0.25">
      <c r="D108" s="196"/>
      <c r="E108" s="211">
        <v>94</v>
      </c>
      <c r="F108" s="25"/>
      <c r="G108" s="24"/>
      <c r="H108" s="24"/>
      <c r="I108" s="51"/>
      <c r="J108" s="25"/>
      <c r="K108" s="38"/>
      <c r="L108" s="25"/>
      <c r="M108" s="32"/>
      <c r="N108" s="48"/>
      <c r="O108" s="49"/>
      <c r="P108" s="50"/>
      <c r="Q108" s="36"/>
      <c r="R108" s="39"/>
      <c r="S108" s="197"/>
    </row>
    <row r="109" spans="4:19" ht="20.25" x14ac:dyDescent="0.25">
      <c r="D109" s="196"/>
      <c r="E109" s="211">
        <v>95</v>
      </c>
      <c r="F109" s="25"/>
      <c r="G109" s="24"/>
      <c r="H109" s="24"/>
      <c r="I109" s="51"/>
      <c r="J109" s="25"/>
      <c r="K109" s="38"/>
      <c r="L109" s="25"/>
      <c r="M109" s="32"/>
      <c r="N109" s="48"/>
      <c r="O109" s="49"/>
      <c r="P109" s="50"/>
      <c r="Q109" s="36"/>
      <c r="R109" s="39"/>
      <c r="S109" s="197"/>
    </row>
    <row r="110" spans="4:19" ht="20.25" x14ac:dyDescent="0.25">
      <c r="D110" s="196"/>
      <c r="E110" s="211">
        <v>96</v>
      </c>
      <c r="F110" s="25"/>
      <c r="G110" s="24"/>
      <c r="H110" s="24"/>
      <c r="I110" s="51"/>
      <c r="J110" s="25"/>
      <c r="K110" s="38"/>
      <c r="L110" s="25"/>
      <c r="M110" s="32"/>
      <c r="N110" s="48"/>
      <c r="O110" s="49"/>
      <c r="P110" s="50"/>
      <c r="Q110" s="36"/>
      <c r="R110" s="39"/>
      <c r="S110" s="197"/>
    </row>
    <row r="111" spans="4:19" ht="20.25" x14ac:dyDescent="0.25">
      <c r="D111" s="196"/>
      <c r="E111" s="211">
        <v>97</v>
      </c>
      <c r="F111" s="25"/>
      <c r="G111" s="24"/>
      <c r="H111" s="24"/>
      <c r="I111" s="51"/>
      <c r="J111" s="25"/>
      <c r="K111" s="38"/>
      <c r="L111" s="25"/>
      <c r="M111" s="32"/>
      <c r="N111" s="48"/>
      <c r="O111" s="49"/>
      <c r="P111" s="50"/>
      <c r="Q111" s="36"/>
      <c r="R111" s="39"/>
      <c r="S111" s="197"/>
    </row>
    <row r="112" spans="4:19" ht="20.25" x14ac:dyDescent="0.25">
      <c r="D112" s="196"/>
      <c r="E112" s="211">
        <v>98</v>
      </c>
      <c r="F112" s="25"/>
      <c r="G112" s="24"/>
      <c r="H112" s="24"/>
      <c r="I112" s="51"/>
      <c r="J112" s="25"/>
      <c r="K112" s="38"/>
      <c r="L112" s="25"/>
      <c r="M112" s="32"/>
      <c r="N112" s="48"/>
      <c r="O112" s="49"/>
      <c r="P112" s="50"/>
      <c r="Q112" s="36"/>
      <c r="R112" s="39"/>
      <c r="S112" s="197"/>
    </row>
    <row r="113" spans="4:19" ht="20.25" x14ac:dyDescent="0.25">
      <c r="D113" s="196"/>
      <c r="E113" s="211">
        <v>99</v>
      </c>
      <c r="F113" s="25"/>
      <c r="G113" s="24"/>
      <c r="H113" s="24"/>
      <c r="I113" s="51"/>
      <c r="J113" s="25"/>
      <c r="K113" s="38"/>
      <c r="L113" s="25"/>
      <c r="M113" s="32"/>
      <c r="N113" s="48"/>
      <c r="O113" s="49"/>
      <c r="P113" s="50"/>
      <c r="Q113" s="36"/>
      <c r="R113" s="39"/>
      <c r="S113" s="197"/>
    </row>
    <row r="114" spans="4:19" ht="21" thickBot="1" x14ac:dyDescent="0.3">
      <c r="D114" s="196"/>
      <c r="E114" s="212">
        <v>100</v>
      </c>
      <c r="F114" s="30"/>
      <c r="G114" s="31"/>
      <c r="H114" s="52"/>
      <c r="I114" s="52"/>
      <c r="J114" s="30"/>
      <c r="K114" s="41"/>
      <c r="L114" s="30"/>
      <c r="M114" s="33"/>
      <c r="N114" s="53"/>
      <c r="O114" s="54"/>
      <c r="P114" s="55"/>
      <c r="Q114" s="42"/>
      <c r="R114" s="43"/>
      <c r="S114" s="197"/>
    </row>
    <row r="115" spans="4:19" ht="24.75" thickTop="1" thickBot="1" x14ac:dyDescent="0.3">
      <c r="D115" s="213"/>
      <c r="E115" s="214"/>
      <c r="F115" s="215"/>
      <c r="G115" s="216"/>
      <c r="H115" s="216"/>
      <c r="I115" s="216"/>
      <c r="J115" s="215"/>
      <c r="K115" s="215"/>
      <c r="L115" s="216"/>
      <c r="M115" s="216"/>
      <c r="N115" s="216"/>
      <c r="O115" s="216"/>
      <c r="P115" s="216"/>
      <c r="Q115" s="217"/>
      <c r="R115" s="216"/>
      <c r="S115" s="218"/>
    </row>
    <row r="116" spans="4:19" ht="19.5" x14ac:dyDescent="0.25">
      <c r="F116" s="104"/>
      <c r="J116" s="104"/>
      <c r="K116" s="104"/>
      <c r="L116" s="148"/>
      <c r="M116" s="149"/>
      <c r="N116" s="152"/>
      <c r="O116" s="152"/>
      <c r="P116" s="152"/>
      <c r="R116" s="149"/>
    </row>
    <row r="117" spans="4:19" ht="19.5" x14ac:dyDescent="0.25">
      <c r="F117" s="104"/>
      <c r="I117" s="152"/>
      <c r="J117" s="104"/>
      <c r="K117" s="104"/>
      <c r="L117" s="148"/>
      <c r="M117" s="149"/>
      <c r="N117" s="152"/>
      <c r="O117" s="152"/>
      <c r="P117" s="152"/>
      <c r="R117" s="149"/>
    </row>
    <row r="118" spans="4:19" ht="19.5" x14ac:dyDescent="0.25">
      <c r="F118" s="104"/>
      <c r="H118" s="152"/>
      <c r="I118" s="152"/>
      <c r="J118" s="104"/>
      <c r="K118" s="104"/>
      <c r="L118" s="148"/>
      <c r="M118" s="149"/>
      <c r="N118" s="152"/>
      <c r="O118" s="152"/>
      <c r="P118" s="152"/>
      <c r="R118" s="149"/>
    </row>
    <row r="119" spans="4:19" ht="19.5" x14ac:dyDescent="0.25">
      <c r="F119" s="104"/>
      <c r="H119" s="97"/>
      <c r="J119" s="104"/>
      <c r="K119" s="104"/>
      <c r="L119" s="148"/>
      <c r="M119" s="149"/>
      <c r="N119" s="152"/>
      <c r="O119" s="152"/>
      <c r="P119" s="152"/>
      <c r="R119" s="149"/>
    </row>
    <row r="120" spans="4:19" ht="19.5" x14ac:dyDescent="0.25">
      <c r="F120" s="104"/>
      <c r="I120" s="152"/>
      <c r="J120" s="104"/>
      <c r="K120" s="104"/>
      <c r="L120" s="148"/>
      <c r="M120" s="149"/>
      <c r="N120" s="152"/>
      <c r="O120" s="152"/>
      <c r="P120" s="152"/>
      <c r="R120" s="149"/>
    </row>
    <row r="121" spans="4:19" ht="19.5" x14ac:dyDescent="0.25">
      <c r="F121" s="104"/>
      <c r="H121" s="97"/>
      <c r="J121" s="104"/>
      <c r="K121" s="104"/>
      <c r="L121" s="148"/>
      <c r="M121" s="149"/>
      <c r="N121" s="152"/>
      <c r="O121" s="152"/>
      <c r="P121" s="152"/>
      <c r="R121" s="149"/>
    </row>
    <row r="122" spans="4:19" ht="19.5" x14ac:dyDescent="0.25">
      <c r="F122" s="104"/>
      <c r="H122" s="97"/>
      <c r="J122" s="104"/>
      <c r="K122" s="104"/>
      <c r="L122" s="148"/>
      <c r="M122" s="149"/>
      <c r="N122" s="152"/>
      <c r="O122" s="152"/>
      <c r="P122" s="152"/>
      <c r="R122" s="149"/>
    </row>
    <row r="123" spans="4:19" ht="19.5" x14ac:dyDescent="0.25">
      <c r="F123" s="104"/>
      <c r="H123" s="152"/>
      <c r="I123" s="152"/>
      <c r="J123" s="104"/>
      <c r="K123" s="104"/>
      <c r="L123" s="148"/>
      <c r="M123" s="149"/>
      <c r="N123" s="152"/>
      <c r="O123" s="152"/>
      <c r="P123" s="152"/>
      <c r="R123" s="149"/>
    </row>
    <row r="124" spans="4:19" ht="19.5" x14ac:dyDescent="0.25">
      <c r="F124" s="104"/>
      <c r="H124" s="152"/>
      <c r="I124" s="152"/>
      <c r="J124" s="104"/>
      <c r="K124" s="104"/>
      <c r="L124" s="148"/>
      <c r="M124" s="149"/>
      <c r="N124" s="152"/>
      <c r="O124" s="152"/>
      <c r="P124" s="152"/>
      <c r="R124" s="149"/>
    </row>
    <row r="125" spans="4:19" ht="19.5" x14ac:dyDescent="0.25">
      <c r="F125" s="104"/>
      <c r="H125" s="104"/>
      <c r="I125" s="152"/>
      <c r="J125" s="104"/>
      <c r="K125" s="104"/>
      <c r="L125" s="148"/>
      <c r="M125" s="149"/>
      <c r="N125" s="152"/>
      <c r="O125" s="152"/>
      <c r="P125" s="152"/>
      <c r="R125" s="149"/>
    </row>
    <row r="126" spans="4:19" ht="19.5" x14ac:dyDescent="0.25">
      <c r="F126" s="104"/>
      <c r="H126" s="152"/>
      <c r="I126" s="152"/>
      <c r="J126" s="104"/>
      <c r="K126" s="104"/>
      <c r="L126" s="148"/>
      <c r="M126" s="149"/>
      <c r="N126" s="152"/>
      <c r="O126" s="152"/>
      <c r="P126" s="152"/>
      <c r="R126" s="149"/>
    </row>
    <row r="127" spans="4:19" ht="19.5" x14ac:dyDescent="0.25">
      <c r="F127" s="104"/>
      <c r="H127" s="152"/>
      <c r="I127" s="152"/>
      <c r="J127" s="104"/>
      <c r="K127" s="104"/>
      <c r="L127" s="148"/>
      <c r="M127" s="149"/>
      <c r="N127" s="152"/>
      <c r="O127" s="152"/>
      <c r="P127" s="152"/>
      <c r="R127" s="149"/>
    </row>
    <row r="128" spans="4:19" ht="19.5" x14ac:dyDescent="0.25">
      <c r="F128" s="104"/>
      <c r="J128" s="104"/>
      <c r="K128" s="104"/>
      <c r="L128" s="148"/>
      <c r="M128" s="149"/>
      <c r="N128" s="152"/>
      <c r="O128" s="152"/>
      <c r="P128" s="152"/>
      <c r="R128" s="149"/>
    </row>
    <row r="129" spans="6:18" ht="19.5" x14ac:dyDescent="0.25">
      <c r="F129" s="104"/>
      <c r="J129" s="104"/>
      <c r="K129" s="104"/>
      <c r="L129" s="148"/>
      <c r="M129" s="149"/>
      <c r="N129" s="152"/>
      <c r="O129" s="152"/>
      <c r="P129" s="152"/>
      <c r="R129" s="149"/>
    </row>
    <row r="130" spans="6:18" ht="19.5" x14ac:dyDescent="0.25">
      <c r="F130" s="104"/>
      <c r="H130" s="104"/>
      <c r="J130" s="104"/>
      <c r="K130" s="104"/>
      <c r="L130" s="148"/>
      <c r="M130" s="149"/>
      <c r="N130" s="152"/>
      <c r="O130" s="152"/>
      <c r="P130" s="152"/>
      <c r="R130" s="149"/>
    </row>
    <row r="131" spans="6:18" ht="19.5" x14ac:dyDescent="0.25">
      <c r="F131" s="104"/>
      <c r="H131" s="104"/>
      <c r="J131" s="104"/>
      <c r="K131" s="104"/>
      <c r="L131" s="148"/>
      <c r="M131" s="149"/>
      <c r="N131" s="152"/>
      <c r="O131" s="152"/>
      <c r="P131" s="152"/>
      <c r="R131" s="149"/>
    </row>
    <row r="132" spans="6:18" ht="19.5" x14ac:dyDescent="0.25">
      <c r="F132" s="104"/>
      <c r="H132" s="104"/>
      <c r="J132" s="104"/>
      <c r="K132" s="104"/>
      <c r="L132" s="148"/>
      <c r="M132" s="149"/>
      <c r="N132" s="152"/>
      <c r="O132" s="152"/>
      <c r="P132" s="152"/>
      <c r="R132" s="149"/>
    </row>
    <row r="133" spans="6:18" ht="19.5" x14ac:dyDescent="0.25">
      <c r="F133" s="104"/>
      <c r="H133" s="152"/>
      <c r="I133" s="152"/>
      <c r="J133" s="104"/>
      <c r="K133" s="104"/>
      <c r="L133" s="148"/>
      <c r="M133" s="149"/>
      <c r="N133" s="152"/>
      <c r="O133" s="152"/>
      <c r="P133" s="152"/>
      <c r="R133" s="149"/>
    </row>
    <row r="134" spans="6:18" ht="19.5" x14ac:dyDescent="0.25">
      <c r="F134" s="104"/>
      <c r="H134" s="152"/>
      <c r="I134" s="152"/>
      <c r="J134" s="104"/>
      <c r="K134" s="104"/>
      <c r="L134" s="148"/>
      <c r="M134" s="149"/>
      <c r="N134" s="152"/>
      <c r="O134" s="152"/>
      <c r="P134" s="152"/>
      <c r="R134" s="149"/>
    </row>
    <row r="135" spans="6:18" ht="19.5" x14ac:dyDescent="0.25">
      <c r="F135" s="104"/>
      <c r="H135" s="152"/>
      <c r="I135" s="152"/>
      <c r="J135" s="104"/>
      <c r="K135" s="104"/>
      <c r="L135" s="148"/>
      <c r="M135" s="149"/>
      <c r="N135" s="152"/>
      <c r="O135" s="152"/>
      <c r="P135" s="152"/>
      <c r="R135" s="149"/>
    </row>
    <row r="137" spans="6:18" ht="19.5" x14ac:dyDescent="0.25">
      <c r="F137" s="104"/>
      <c r="J137" s="104"/>
      <c r="K137" s="104"/>
      <c r="L137" s="148"/>
      <c r="M137" s="149"/>
      <c r="N137" s="152"/>
      <c r="O137" s="152"/>
      <c r="P137" s="152"/>
      <c r="R137" s="149"/>
    </row>
    <row r="138" spans="6:18" ht="19.5" x14ac:dyDescent="0.25">
      <c r="F138" s="104"/>
      <c r="I138" s="152"/>
      <c r="J138" s="104"/>
      <c r="K138" s="104"/>
      <c r="L138" s="148"/>
      <c r="M138" s="149"/>
      <c r="N138" s="152"/>
      <c r="O138" s="152"/>
      <c r="P138" s="152"/>
      <c r="R138" s="149"/>
    </row>
    <row r="139" spans="6:18" ht="19.5" x14ac:dyDescent="0.25">
      <c r="F139" s="104"/>
      <c r="H139" s="152"/>
      <c r="I139" s="152"/>
      <c r="J139" s="104"/>
      <c r="K139" s="104"/>
      <c r="L139" s="148"/>
      <c r="M139" s="149"/>
      <c r="N139" s="152"/>
      <c r="O139" s="152"/>
      <c r="P139" s="152"/>
      <c r="R139" s="149"/>
    </row>
    <row r="140" spans="6:18" ht="19.5" x14ac:dyDescent="0.25">
      <c r="F140" s="104"/>
      <c r="H140" s="97"/>
      <c r="J140" s="104"/>
      <c r="K140" s="104"/>
      <c r="L140" s="148"/>
      <c r="M140" s="149"/>
      <c r="N140" s="152"/>
      <c r="O140" s="152"/>
      <c r="P140" s="152"/>
      <c r="R140" s="149"/>
    </row>
    <row r="141" spans="6:18" ht="19.5" x14ac:dyDescent="0.25">
      <c r="F141" s="104"/>
      <c r="I141" s="152"/>
      <c r="J141" s="104"/>
      <c r="K141" s="104"/>
      <c r="L141" s="148"/>
      <c r="M141" s="149"/>
      <c r="N141" s="152"/>
      <c r="O141" s="152"/>
      <c r="P141" s="152"/>
      <c r="R141" s="149"/>
    </row>
    <row r="142" spans="6:18" ht="19.5" x14ac:dyDescent="0.25">
      <c r="F142" s="104"/>
      <c r="H142" s="97"/>
      <c r="J142" s="104"/>
      <c r="K142" s="104"/>
      <c r="L142" s="148"/>
      <c r="M142" s="149"/>
      <c r="N142" s="152"/>
      <c r="O142" s="152"/>
      <c r="P142" s="152"/>
      <c r="R142" s="149"/>
    </row>
    <row r="143" spans="6:18" ht="19.5" x14ac:dyDescent="0.25">
      <c r="F143" s="104"/>
      <c r="H143" s="97"/>
      <c r="J143" s="104"/>
      <c r="K143" s="104"/>
      <c r="L143" s="148"/>
      <c r="M143" s="149"/>
      <c r="N143" s="152"/>
      <c r="O143" s="152"/>
      <c r="P143" s="152"/>
      <c r="R143" s="149"/>
    </row>
    <row r="144" spans="6:18" ht="19.5" x14ac:dyDescent="0.25">
      <c r="F144" s="104"/>
      <c r="H144" s="152"/>
      <c r="I144" s="152"/>
      <c r="J144" s="104"/>
      <c r="K144" s="104"/>
      <c r="L144" s="148"/>
      <c r="M144" s="149"/>
      <c r="N144" s="152"/>
      <c r="O144" s="152"/>
      <c r="P144" s="152"/>
      <c r="R144" s="149"/>
    </row>
    <row r="145" spans="6:18" ht="19.5" x14ac:dyDescent="0.25">
      <c r="F145" s="104"/>
      <c r="H145" s="152"/>
      <c r="I145" s="152"/>
      <c r="J145" s="104"/>
      <c r="K145" s="104"/>
      <c r="L145" s="148"/>
      <c r="M145" s="149"/>
      <c r="N145" s="152"/>
      <c r="O145" s="152"/>
      <c r="P145" s="152"/>
      <c r="R145" s="149"/>
    </row>
    <row r="146" spans="6:18" ht="19.5" x14ac:dyDescent="0.25">
      <c r="F146" s="104"/>
      <c r="H146" s="152"/>
      <c r="I146" s="152"/>
      <c r="J146" s="104"/>
      <c r="K146" s="104"/>
      <c r="L146" s="148"/>
      <c r="M146" s="149"/>
      <c r="N146" s="152"/>
      <c r="O146" s="152"/>
      <c r="P146" s="152"/>
      <c r="R146" s="149"/>
    </row>
    <row r="147" spans="6:18" ht="19.5" x14ac:dyDescent="0.25">
      <c r="F147" s="104"/>
      <c r="H147" s="152"/>
      <c r="I147" s="152"/>
      <c r="J147" s="104"/>
      <c r="K147" s="104"/>
      <c r="L147" s="148"/>
      <c r="M147" s="149"/>
      <c r="N147" s="152"/>
      <c r="O147" s="152"/>
      <c r="P147" s="152"/>
      <c r="R147" s="149"/>
    </row>
    <row r="148" spans="6:18" ht="19.5" x14ac:dyDescent="0.25">
      <c r="F148" s="104"/>
      <c r="H148" s="152"/>
      <c r="I148" s="152"/>
      <c r="J148" s="104"/>
      <c r="K148" s="104"/>
      <c r="L148" s="148"/>
      <c r="M148" s="149"/>
      <c r="N148" s="152"/>
      <c r="O148" s="152"/>
      <c r="P148" s="152"/>
      <c r="R148" s="149"/>
    </row>
    <row r="149" spans="6:18" ht="19.5" x14ac:dyDescent="0.25">
      <c r="F149" s="104"/>
      <c r="H149" s="152"/>
      <c r="I149" s="152"/>
      <c r="J149" s="104"/>
      <c r="K149" s="104"/>
      <c r="L149" s="148"/>
      <c r="M149" s="149"/>
      <c r="N149" s="152"/>
      <c r="O149" s="152"/>
      <c r="P149" s="152"/>
      <c r="R149" s="149"/>
    </row>
    <row r="150" spans="6:18" ht="19.5" x14ac:dyDescent="0.25">
      <c r="F150" s="104"/>
      <c r="H150" s="152"/>
      <c r="I150" s="152"/>
      <c r="J150" s="104"/>
      <c r="K150" s="104"/>
      <c r="L150" s="148"/>
      <c r="M150" s="149"/>
      <c r="N150" s="152"/>
      <c r="O150" s="152"/>
      <c r="P150" s="152"/>
      <c r="R150" s="149"/>
    </row>
    <row r="151" spans="6:18" ht="19.5" x14ac:dyDescent="0.25">
      <c r="F151" s="104"/>
      <c r="H151" s="152"/>
      <c r="I151" s="152"/>
      <c r="J151" s="104"/>
      <c r="K151" s="104"/>
      <c r="L151" s="148"/>
      <c r="M151" s="149"/>
      <c r="N151" s="152"/>
      <c r="O151" s="152"/>
      <c r="P151" s="152"/>
      <c r="R151" s="149"/>
    </row>
    <row r="152" spans="6:18" ht="19.5" x14ac:dyDescent="0.25">
      <c r="F152" s="104"/>
      <c r="I152" s="152"/>
      <c r="J152" s="104"/>
      <c r="K152" s="104"/>
      <c r="L152" s="148"/>
      <c r="M152" s="149"/>
      <c r="N152" s="152"/>
      <c r="O152" s="152"/>
      <c r="P152" s="152"/>
      <c r="R152" s="149"/>
    </row>
    <row r="153" spans="6:18" ht="19.5" x14ac:dyDescent="0.25">
      <c r="F153" s="104"/>
      <c r="I153" s="152"/>
      <c r="J153" s="104"/>
      <c r="K153" s="104"/>
      <c r="L153" s="148"/>
      <c r="M153" s="149"/>
      <c r="N153" s="152"/>
      <c r="O153" s="152"/>
      <c r="P153" s="152"/>
      <c r="R153" s="149"/>
    </row>
    <row r="154" spans="6:18" ht="19.5" x14ac:dyDescent="0.25">
      <c r="F154" s="104"/>
      <c r="I154" s="152"/>
      <c r="J154" s="104"/>
      <c r="K154" s="104"/>
      <c r="L154" s="148"/>
      <c r="M154" s="149"/>
      <c r="N154" s="152"/>
      <c r="O154" s="152"/>
      <c r="P154" s="152"/>
      <c r="R154" s="149"/>
    </row>
    <row r="155" spans="6:18" ht="19.5" x14ac:dyDescent="0.25">
      <c r="F155" s="104"/>
      <c r="J155" s="104"/>
      <c r="K155" s="104"/>
      <c r="L155" s="148"/>
      <c r="M155" s="149"/>
      <c r="N155" s="152"/>
      <c r="O155" s="152"/>
      <c r="P155" s="152"/>
      <c r="R155" s="149"/>
    </row>
    <row r="156" spans="6:18" ht="19.5" x14ac:dyDescent="0.25">
      <c r="F156" s="104"/>
      <c r="J156" s="104"/>
      <c r="K156" s="104"/>
      <c r="L156" s="148"/>
      <c r="M156" s="149"/>
      <c r="N156" s="152"/>
      <c r="O156" s="152"/>
      <c r="P156" s="152"/>
      <c r="R156" s="149"/>
    </row>
    <row r="157" spans="6:18" ht="19.5" x14ac:dyDescent="0.25">
      <c r="F157" s="104"/>
      <c r="H157" s="104"/>
      <c r="J157" s="104"/>
      <c r="K157" s="104"/>
      <c r="L157" s="148"/>
      <c r="M157" s="149"/>
      <c r="N157" s="152"/>
      <c r="O157" s="152"/>
      <c r="P157" s="152"/>
      <c r="R157" s="149"/>
    </row>
    <row r="158" spans="6:18" ht="19.5" x14ac:dyDescent="0.25">
      <c r="F158" s="104"/>
      <c r="H158" s="104"/>
      <c r="J158" s="104"/>
      <c r="K158" s="104"/>
      <c r="L158" s="148"/>
      <c r="M158" s="149"/>
      <c r="N158" s="152"/>
      <c r="O158" s="152"/>
      <c r="P158" s="152"/>
      <c r="R158" s="149"/>
    </row>
    <row r="159" spans="6:18" ht="19.5" x14ac:dyDescent="0.25">
      <c r="F159" s="104"/>
      <c r="H159" s="104"/>
      <c r="J159" s="104"/>
      <c r="K159" s="104"/>
      <c r="L159" s="148"/>
      <c r="M159" s="149"/>
      <c r="N159" s="152"/>
      <c r="O159" s="152"/>
      <c r="P159" s="152"/>
      <c r="R159" s="149"/>
    </row>
    <row r="160" spans="6:18" ht="19.5" x14ac:dyDescent="0.25">
      <c r="F160" s="104"/>
      <c r="H160" s="152"/>
      <c r="I160" s="152"/>
      <c r="J160" s="104"/>
      <c r="K160" s="104"/>
      <c r="L160" s="148"/>
      <c r="M160" s="149"/>
      <c r="N160" s="152"/>
      <c r="O160" s="152"/>
      <c r="P160" s="152"/>
      <c r="R160" s="149"/>
    </row>
    <row r="161" spans="6:18" ht="19.5" x14ac:dyDescent="0.25">
      <c r="F161" s="104"/>
      <c r="H161" s="152"/>
      <c r="I161" s="152"/>
      <c r="J161" s="104"/>
      <c r="K161" s="104"/>
      <c r="L161" s="148"/>
      <c r="M161" s="149"/>
      <c r="N161" s="152"/>
      <c r="O161" s="152"/>
      <c r="P161" s="152"/>
      <c r="R161" s="149"/>
    </row>
    <row r="162" spans="6:18" ht="19.5" x14ac:dyDescent="0.25">
      <c r="F162" s="104"/>
      <c r="H162" s="152"/>
      <c r="I162" s="152"/>
      <c r="J162" s="104"/>
      <c r="K162" s="104"/>
      <c r="L162" s="148"/>
      <c r="M162" s="149"/>
      <c r="N162" s="152"/>
      <c r="O162" s="152"/>
      <c r="P162" s="152"/>
      <c r="R162" s="149"/>
    </row>
    <row r="164" spans="6:18" ht="19.5" x14ac:dyDescent="0.25">
      <c r="F164" s="104"/>
      <c r="I164" s="152"/>
      <c r="J164" s="104"/>
      <c r="K164" s="104"/>
      <c r="L164" s="148"/>
      <c r="M164" s="149"/>
      <c r="N164" s="152"/>
      <c r="O164" s="152"/>
      <c r="P164" s="152"/>
      <c r="R164" s="149"/>
    </row>
    <row r="165" spans="6:18" ht="19.5" x14ac:dyDescent="0.25">
      <c r="F165" s="104"/>
      <c r="I165" s="152"/>
      <c r="J165" s="104"/>
      <c r="K165" s="104"/>
      <c r="L165" s="148"/>
      <c r="M165" s="149"/>
      <c r="N165" s="152"/>
      <c r="O165" s="152"/>
      <c r="P165" s="152"/>
      <c r="R165" s="149"/>
    </row>
    <row r="166" spans="6:18" ht="19.5" x14ac:dyDescent="0.25">
      <c r="F166" s="104"/>
      <c r="H166" s="152"/>
      <c r="I166" s="152"/>
      <c r="J166" s="104"/>
      <c r="K166" s="104"/>
      <c r="L166" s="148"/>
      <c r="M166" s="149"/>
      <c r="N166" s="152"/>
      <c r="O166" s="152"/>
      <c r="P166" s="152"/>
      <c r="R166" s="149"/>
    </row>
    <row r="167" spans="6:18" ht="19.5" x14ac:dyDescent="0.25">
      <c r="F167" s="104"/>
      <c r="I167" s="152"/>
      <c r="J167" s="104"/>
      <c r="K167" s="104"/>
      <c r="L167" s="148"/>
      <c r="M167" s="149"/>
      <c r="N167" s="152"/>
      <c r="O167" s="152"/>
      <c r="P167" s="152"/>
      <c r="R167" s="149"/>
    </row>
    <row r="168" spans="6:18" ht="19.5" x14ac:dyDescent="0.25">
      <c r="F168" s="104"/>
      <c r="I168" s="152"/>
      <c r="J168" s="104"/>
      <c r="K168" s="104"/>
      <c r="L168" s="148"/>
      <c r="M168" s="149"/>
      <c r="N168" s="152"/>
      <c r="O168" s="152"/>
      <c r="P168" s="152"/>
      <c r="R168" s="149"/>
    </row>
    <row r="169" spans="6:18" ht="19.5" x14ac:dyDescent="0.25">
      <c r="F169" s="104"/>
      <c r="H169" s="148"/>
      <c r="J169" s="104"/>
      <c r="K169" s="104"/>
      <c r="L169" s="148"/>
      <c r="M169" s="149"/>
      <c r="N169" s="152"/>
      <c r="O169" s="152"/>
      <c r="P169" s="152"/>
      <c r="R169" s="149"/>
    </row>
    <row r="170" spans="6:18" ht="19.5" x14ac:dyDescent="0.25">
      <c r="F170" s="104"/>
      <c r="I170" s="152"/>
      <c r="J170" s="104"/>
      <c r="K170" s="104"/>
      <c r="L170" s="148"/>
      <c r="M170" s="149"/>
      <c r="N170" s="152"/>
      <c r="O170" s="152"/>
      <c r="P170" s="152"/>
      <c r="R170" s="149"/>
    </row>
    <row r="171" spans="6:18" ht="19.5" x14ac:dyDescent="0.25">
      <c r="F171" s="104"/>
      <c r="I171" s="152"/>
      <c r="J171" s="104"/>
      <c r="K171" s="104"/>
      <c r="L171" s="148"/>
      <c r="M171" s="149"/>
      <c r="N171" s="152"/>
      <c r="O171" s="152"/>
      <c r="P171" s="152"/>
      <c r="R171" s="149"/>
    </row>
    <row r="172" spans="6:18" ht="19.5" x14ac:dyDescent="0.25">
      <c r="F172" s="104"/>
      <c r="I172" s="152"/>
      <c r="J172" s="104"/>
      <c r="K172" s="104"/>
      <c r="L172" s="148"/>
      <c r="M172" s="149"/>
      <c r="N172" s="152"/>
      <c r="O172" s="152"/>
      <c r="P172" s="152"/>
      <c r="R172" s="149"/>
    </row>
    <row r="173" spans="6:18" ht="19.5" x14ac:dyDescent="0.25">
      <c r="F173" s="104"/>
      <c r="I173" s="152"/>
      <c r="J173" s="104"/>
      <c r="K173" s="104"/>
      <c r="L173" s="148"/>
      <c r="M173" s="149"/>
      <c r="N173" s="152"/>
      <c r="O173" s="152"/>
      <c r="P173" s="152"/>
      <c r="R173" s="149"/>
    </row>
    <row r="174" spans="6:18" ht="19.5" x14ac:dyDescent="0.25">
      <c r="F174" s="104"/>
      <c r="I174" s="152"/>
      <c r="J174" s="104"/>
      <c r="K174" s="104"/>
      <c r="L174" s="148"/>
      <c r="M174" s="149"/>
      <c r="N174" s="152"/>
      <c r="O174" s="152"/>
      <c r="P174" s="152"/>
      <c r="R174" s="149"/>
    </row>
    <row r="175" spans="6:18" ht="19.5" x14ac:dyDescent="0.25">
      <c r="F175" s="104"/>
      <c r="I175" s="152"/>
      <c r="J175" s="104"/>
      <c r="K175" s="104"/>
      <c r="L175" s="148"/>
      <c r="M175" s="149"/>
      <c r="N175" s="152"/>
      <c r="O175" s="152"/>
      <c r="P175" s="152"/>
      <c r="R175" s="149"/>
    </row>
    <row r="176" spans="6:18" ht="19.5" x14ac:dyDescent="0.25">
      <c r="F176" s="104"/>
      <c r="H176" s="148"/>
      <c r="I176" s="152"/>
      <c r="J176" s="104"/>
      <c r="K176" s="104"/>
      <c r="L176" s="148"/>
      <c r="M176" s="149"/>
      <c r="N176" s="152"/>
      <c r="O176" s="152"/>
      <c r="P176" s="152"/>
      <c r="R176" s="149"/>
    </row>
    <row r="177" spans="6:18" ht="19.5" x14ac:dyDescent="0.25">
      <c r="F177" s="104"/>
      <c r="H177" s="148"/>
      <c r="I177" s="152"/>
      <c r="J177" s="104"/>
      <c r="K177" s="104"/>
      <c r="L177" s="148"/>
      <c r="M177" s="149"/>
      <c r="N177" s="152"/>
      <c r="O177" s="152"/>
      <c r="P177" s="152"/>
      <c r="R177" s="149"/>
    </row>
    <row r="178" spans="6:18" ht="19.5" x14ac:dyDescent="0.25">
      <c r="F178" s="104"/>
      <c r="H178" s="152"/>
      <c r="I178" s="152"/>
      <c r="J178" s="104"/>
      <c r="K178" s="104"/>
      <c r="L178" s="148"/>
      <c r="M178" s="149"/>
      <c r="N178" s="152"/>
      <c r="O178" s="152"/>
      <c r="P178" s="152"/>
      <c r="R178" s="149"/>
    </row>
    <row r="179" spans="6:18" ht="19.5" x14ac:dyDescent="0.25">
      <c r="F179" s="104"/>
      <c r="H179" s="148"/>
      <c r="I179" s="152"/>
      <c r="J179" s="104"/>
      <c r="K179" s="104"/>
      <c r="L179" s="148"/>
      <c r="M179" s="149"/>
      <c r="N179" s="152"/>
      <c r="O179" s="152"/>
      <c r="P179" s="152"/>
      <c r="R179" s="149"/>
    </row>
    <row r="180" spans="6:18" ht="19.5" x14ac:dyDescent="0.25">
      <c r="F180" s="104"/>
      <c r="H180" s="152"/>
      <c r="I180" s="152"/>
      <c r="J180" s="104"/>
      <c r="K180" s="104"/>
      <c r="L180" s="148"/>
      <c r="M180" s="149"/>
      <c r="N180" s="152"/>
      <c r="O180" s="152"/>
      <c r="P180" s="152"/>
      <c r="R180" s="149"/>
    </row>
    <row r="181" spans="6:18" ht="19.5" x14ac:dyDescent="0.25">
      <c r="F181" s="104"/>
      <c r="H181" s="148"/>
      <c r="I181" s="152"/>
      <c r="J181" s="104"/>
      <c r="K181" s="104"/>
      <c r="L181" s="148"/>
      <c r="M181" s="149"/>
      <c r="N181" s="152"/>
      <c r="O181" s="152"/>
      <c r="P181" s="152"/>
      <c r="R181" s="149"/>
    </row>
    <row r="182" spans="6:18" ht="19.5" x14ac:dyDescent="0.25">
      <c r="F182" s="104"/>
      <c r="H182" s="152"/>
      <c r="I182" s="152"/>
      <c r="J182" s="104"/>
      <c r="K182" s="104"/>
      <c r="L182" s="148"/>
      <c r="M182" s="149"/>
      <c r="N182" s="152"/>
      <c r="O182" s="152"/>
      <c r="P182" s="152"/>
      <c r="R182" s="149"/>
    </row>
    <row r="183" spans="6:18" ht="19.5" x14ac:dyDescent="0.25">
      <c r="F183" s="104"/>
      <c r="H183" s="148"/>
      <c r="I183" s="152"/>
      <c r="J183" s="104"/>
      <c r="K183" s="104"/>
      <c r="L183" s="148"/>
      <c r="M183" s="149"/>
      <c r="N183" s="152"/>
      <c r="O183" s="152"/>
      <c r="P183" s="152"/>
      <c r="R183" s="149"/>
    </row>
    <row r="184" spans="6:18" ht="19.5" x14ac:dyDescent="0.25">
      <c r="F184" s="104"/>
      <c r="H184" s="152"/>
      <c r="I184" s="152"/>
      <c r="J184" s="104"/>
      <c r="K184" s="104"/>
      <c r="L184" s="148"/>
      <c r="M184" s="149"/>
      <c r="N184" s="152"/>
      <c r="O184" s="152"/>
      <c r="P184" s="152"/>
      <c r="R184" s="149"/>
    </row>
    <row r="185" spans="6:18" ht="19.5" x14ac:dyDescent="0.25">
      <c r="F185" s="104"/>
      <c r="H185" s="148"/>
      <c r="I185" s="152"/>
      <c r="J185" s="104"/>
      <c r="K185" s="104"/>
      <c r="L185" s="148"/>
      <c r="M185" s="149"/>
      <c r="N185" s="152"/>
      <c r="O185" s="152"/>
      <c r="P185" s="152"/>
      <c r="R185" s="149"/>
    </row>
    <row r="186" spans="6:18" ht="19.5" x14ac:dyDescent="0.25">
      <c r="F186" s="104"/>
      <c r="I186" s="152"/>
      <c r="J186" s="104"/>
      <c r="K186" s="104"/>
      <c r="L186" s="148"/>
      <c r="M186" s="149"/>
      <c r="N186" s="152"/>
      <c r="O186" s="152"/>
      <c r="P186" s="152"/>
      <c r="R186" s="149"/>
    </row>
    <row r="187" spans="6:18" ht="19.5" x14ac:dyDescent="0.25">
      <c r="F187" s="104"/>
      <c r="I187" s="152"/>
      <c r="J187" s="104"/>
      <c r="K187" s="104"/>
      <c r="L187" s="148"/>
      <c r="M187" s="149"/>
      <c r="N187" s="152"/>
      <c r="O187" s="152"/>
      <c r="P187" s="152"/>
      <c r="R187" s="149"/>
    </row>
    <row r="188" spans="6:18" ht="19.5" x14ac:dyDescent="0.25">
      <c r="F188" s="104"/>
      <c r="H188" s="104"/>
      <c r="I188" s="152"/>
      <c r="J188" s="104"/>
      <c r="K188" s="104"/>
      <c r="L188" s="148"/>
      <c r="M188" s="149"/>
      <c r="N188" s="152"/>
      <c r="O188" s="152"/>
      <c r="P188" s="152"/>
      <c r="R188" s="149"/>
    </row>
    <row r="189" spans="6:18" ht="19.5" x14ac:dyDescent="0.25">
      <c r="F189" s="104"/>
      <c r="I189" s="152"/>
      <c r="J189" s="104"/>
      <c r="K189" s="104"/>
      <c r="L189" s="148"/>
      <c r="M189" s="149"/>
      <c r="N189" s="152"/>
      <c r="O189" s="152"/>
      <c r="P189" s="152"/>
      <c r="R189" s="149"/>
    </row>
    <row r="190" spans="6:18" ht="19.5" x14ac:dyDescent="0.25">
      <c r="F190" s="104"/>
      <c r="I190" s="152"/>
      <c r="J190" s="104"/>
      <c r="K190" s="104"/>
      <c r="L190" s="148"/>
      <c r="M190" s="149"/>
      <c r="N190" s="152"/>
      <c r="O190" s="152"/>
      <c r="P190" s="152"/>
      <c r="R190" s="149"/>
    </row>
    <row r="191" spans="6:18" ht="19.5" x14ac:dyDescent="0.25">
      <c r="F191" s="104"/>
      <c r="H191" s="152"/>
      <c r="I191" s="152"/>
      <c r="J191" s="104"/>
      <c r="K191" s="104"/>
      <c r="L191" s="148"/>
      <c r="M191" s="149"/>
      <c r="N191" s="152"/>
      <c r="O191" s="152"/>
      <c r="P191" s="152"/>
      <c r="R191" s="149"/>
    </row>
    <row r="192" spans="6:18" ht="19.5" x14ac:dyDescent="0.25">
      <c r="F192" s="104"/>
      <c r="H192" s="152"/>
      <c r="I192" s="152"/>
      <c r="J192" s="104"/>
      <c r="K192" s="104"/>
      <c r="L192" s="148"/>
      <c r="M192" s="149"/>
      <c r="N192" s="152"/>
      <c r="O192" s="152"/>
      <c r="P192" s="152"/>
      <c r="R192" s="149"/>
    </row>
    <row r="193" spans="6:18" ht="19.5" x14ac:dyDescent="0.25">
      <c r="F193" s="104"/>
      <c r="H193" s="152"/>
      <c r="I193" s="152"/>
      <c r="J193" s="104"/>
      <c r="K193" s="104"/>
      <c r="L193" s="148"/>
      <c r="M193" s="149"/>
      <c r="N193" s="152"/>
      <c r="O193" s="152"/>
      <c r="P193" s="152"/>
      <c r="R193" s="149"/>
    </row>
    <row r="195" spans="6:18" ht="19.5" x14ac:dyDescent="0.25">
      <c r="F195" s="104"/>
      <c r="I195" s="152"/>
      <c r="J195" s="104"/>
      <c r="K195" s="104"/>
      <c r="L195" s="148"/>
      <c r="M195" s="149"/>
      <c r="N195" s="152"/>
      <c r="O195" s="152"/>
      <c r="P195" s="152"/>
      <c r="R195" s="149"/>
    </row>
    <row r="196" spans="6:18" ht="19.5" x14ac:dyDescent="0.25">
      <c r="F196" s="104"/>
      <c r="I196" s="152"/>
      <c r="J196" s="104"/>
      <c r="K196" s="104"/>
      <c r="L196" s="148"/>
      <c r="M196" s="149"/>
      <c r="N196" s="152"/>
      <c r="O196" s="152"/>
      <c r="P196" s="152"/>
      <c r="R196" s="149"/>
    </row>
    <row r="197" spans="6:18" ht="19.5" x14ac:dyDescent="0.25">
      <c r="F197" s="104"/>
      <c r="I197" s="152"/>
      <c r="J197" s="104"/>
      <c r="K197" s="104"/>
      <c r="L197" s="148"/>
      <c r="M197" s="149"/>
      <c r="N197" s="152"/>
      <c r="O197" s="152"/>
      <c r="P197" s="152"/>
      <c r="R197" s="149"/>
    </row>
    <row r="198" spans="6:18" ht="19.5" x14ac:dyDescent="0.25">
      <c r="F198" s="104"/>
      <c r="I198" s="152"/>
      <c r="J198" s="104"/>
      <c r="K198" s="104"/>
      <c r="L198" s="148"/>
      <c r="M198" s="149"/>
      <c r="N198" s="152"/>
      <c r="O198" s="152"/>
      <c r="P198" s="152"/>
      <c r="R198" s="149"/>
    </row>
    <row r="199" spans="6:18" ht="19.5" x14ac:dyDescent="0.25">
      <c r="F199" s="104"/>
      <c r="I199" s="152"/>
      <c r="J199" s="104"/>
      <c r="K199" s="104"/>
      <c r="L199" s="148"/>
      <c r="M199" s="149"/>
      <c r="N199" s="152"/>
      <c r="O199" s="152"/>
      <c r="P199" s="152"/>
      <c r="R199" s="149"/>
    </row>
    <row r="200" spans="6:18" ht="19.5" x14ac:dyDescent="0.25">
      <c r="F200" s="104"/>
      <c r="I200" s="152"/>
      <c r="J200" s="104"/>
      <c r="K200" s="104"/>
      <c r="L200" s="148"/>
      <c r="M200" s="149"/>
      <c r="N200" s="152"/>
      <c r="O200" s="152"/>
      <c r="P200" s="152"/>
      <c r="R200" s="149"/>
    </row>
    <row r="201" spans="6:18" ht="19.5" x14ac:dyDescent="0.25">
      <c r="F201" s="104"/>
      <c r="I201" s="152"/>
      <c r="J201" s="104"/>
      <c r="K201" s="104"/>
      <c r="L201" s="148"/>
      <c r="M201" s="149"/>
      <c r="N201" s="152"/>
      <c r="O201" s="152"/>
      <c r="P201" s="152"/>
      <c r="R201" s="149"/>
    </row>
    <row r="202" spans="6:18" ht="19.5" x14ac:dyDescent="0.25">
      <c r="F202" s="104"/>
      <c r="I202" s="152"/>
      <c r="J202" s="104"/>
      <c r="K202" s="104"/>
      <c r="L202" s="148"/>
      <c r="M202" s="149"/>
      <c r="N202" s="152"/>
      <c r="O202" s="152"/>
      <c r="P202" s="152"/>
      <c r="R202" s="149"/>
    </row>
    <row r="203" spans="6:18" ht="19.5" x14ac:dyDescent="0.25">
      <c r="F203" s="104"/>
      <c r="I203" s="152"/>
      <c r="J203" s="104"/>
      <c r="K203" s="104"/>
      <c r="L203" s="148"/>
      <c r="M203" s="149"/>
      <c r="N203" s="152"/>
      <c r="O203" s="152"/>
      <c r="P203" s="152"/>
      <c r="R203" s="149"/>
    </row>
    <row r="204" spans="6:18" ht="19.5" x14ac:dyDescent="0.25">
      <c r="F204" s="104"/>
      <c r="H204" s="152"/>
      <c r="I204" s="152"/>
      <c r="J204" s="104"/>
      <c r="K204" s="104"/>
      <c r="L204" s="148"/>
      <c r="M204" s="149"/>
      <c r="N204" s="152"/>
      <c r="O204" s="152"/>
      <c r="P204" s="152"/>
      <c r="R204" s="149"/>
    </row>
    <row r="206" spans="6:18" ht="19.5" x14ac:dyDescent="0.25">
      <c r="F206" s="104"/>
      <c r="I206" s="152"/>
      <c r="J206" s="104"/>
      <c r="K206" s="104"/>
      <c r="L206" s="148"/>
      <c r="M206" s="149"/>
      <c r="N206" s="152"/>
      <c r="O206" s="152"/>
      <c r="P206" s="152"/>
      <c r="R206" s="149"/>
    </row>
    <row r="207" spans="6:18" ht="19.5" x14ac:dyDescent="0.25">
      <c r="F207" s="104"/>
      <c r="I207" s="152"/>
      <c r="J207" s="104"/>
      <c r="K207" s="104"/>
      <c r="L207" s="148"/>
      <c r="M207" s="149"/>
      <c r="N207" s="152"/>
      <c r="O207" s="152"/>
      <c r="P207" s="152"/>
      <c r="R207" s="149"/>
    </row>
    <row r="208" spans="6:18" ht="19.5" x14ac:dyDescent="0.25">
      <c r="F208" s="104"/>
      <c r="I208" s="152"/>
      <c r="J208" s="104"/>
      <c r="K208" s="104"/>
      <c r="L208" s="148"/>
      <c r="M208" s="149"/>
      <c r="N208" s="152"/>
      <c r="O208" s="152"/>
      <c r="P208" s="152"/>
      <c r="R208" s="149"/>
    </row>
    <row r="209" spans="6:18" ht="19.5" x14ac:dyDescent="0.25">
      <c r="F209" s="104"/>
      <c r="I209" s="152"/>
      <c r="J209" s="104"/>
      <c r="K209" s="104"/>
      <c r="L209" s="148"/>
      <c r="M209" s="149"/>
      <c r="N209" s="152"/>
      <c r="O209" s="152"/>
      <c r="P209" s="152"/>
      <c r="R209" s="149"/>
    </row>
    <row r="210" spans="6:18" ht="19.5" x14ac:dyDescent="0.25">
      <c r="F210" s="104"/>
      <c r="H210" s="152"/>
      <c r="I210" s="152"/>
      <c r="J210" s="104"/>
      <c r="K210" s="104"/>
      <c r="L210" s="148"/>
      <c r="M210" s="149"/>
      <c r="N210" s="152"/>
      <c r="O210" s="152"/>
      <c r="P210" s="152"/>
      <c r="R210" s="149"/>
    </row>
    <row r="212" spans="6:18" ht="19.5" x14ac:dyDescent="0.25">
      <c r="F212" s="104"/>
      <c r="I212" s="152"/>
      <c r="J212" s="104"/>
      <c r="K212" s="104"/>
      <c r="L212" s="148"/>
      <c r="M212" s="149"/>
      <c r="N212" s="152"/>
      <c r="O212" s="152"/>
      <c r="P212" s="152"/>
      <c r="R212" s="149"/>
    </row>
    <row r="213" spans="6:18" ht="19.5" x14ac:dyDescent="0.25">
      <c r="F213" s="104"/>
      <c r="I213" s="152"/>
      <c r="J213" s="104"/>
      <c r="K213" s="104"/>
      <c r="L213" s="148"/>
      <c r="M213" s="149"/>
      <c r="N213" s="152"/>
      <c r="O213" s="152"/>
      <c r="P213" s="152"/>
      <c r="R213" s="149"/>
    </row>
    <row r="214" spans="6:18" ht="19.5" x14ac:dyDescent="0.25">
      <c r="F214" s="104"/>
      <c r="I214" s="152"/>
      <c r="J214" s="104"/>
      <c r="K214" s="104"/>
      <c r="L214" s="148"/>
      <c r="M214" s="149"/>
      <c r="N214" s="152"/>
      <c r="O214" s="152"/>
      <c r="P214" s="152"/>
      <c r="R214" s="149"/>
    </row>
    <row r="215" spans="6:18" ht="19.5" x14ac:dyDescent="0.25">
      <c r="F215" s="104"/>
      <c r="I215" s="152"/>
      <c r="J215" s="104"/>
      <c r="K215" s="104"/>
      <c r="L215" s="148"/>
      <c r="M215" s="149"/>
      <c r="N215" s="152"/>
      <c r="O215" s="152"/>
      <c r="P215" s="152"/>
      <c r="R215" s="149"/>
    </row>
    <row r="216" spans="6:18" ht="19.5" x14ac:dyDescent="0.25">
      <c r="F216" s="104"/>
      <c r="H216" s="152"/>
      <c r="I216" s="152"/>
      <c r="J216" s="104"/>
      <c r="K216" s="104"/>
      <c r="L216" s="148"/>
      <c r="M216" s="149"/>
      <c r="N216" s="152"/>
      <c r="O216" s="152"/>
      <c r="P216" s="152"/>
      <c r="R216" s="149"/>
    </row>
    <row r="218" spans="6:18" ht="19.5" x14ac:dyDescent="0.25">
      <c r="F218" s="104"/>
      <c r="J218" s="104"/>
      <c r="K218" s="104"/>
      <c r="L218" s="148"/>
      <c r="M218" s="149"/>
      <c r="N218" s="152"/>
      <c r="O218" s="152"/>
      <c r="P218" s="152"/>
      <c r="R218" s="149"/>
    </row>
    <row r="219" spans="6:18" ht="19.5" x14ac:dyDescent="0.25">
      <c r="F219" s="104"/>
      <c r="I219" s="152"/>
      <c r="J219" s="104"/>
      <c r="K219" s="104"/>
      <c r="L219" s="148"/>
      <c r="M219" s="149"/>
      <c r="N219" s="152"/>
      <c r="O219" s="152"/>
      <c r="P219" s="152"/>
      <c r="R219" s="149"/>
    </row>
    <row r="220" spans="6:18" ht="19.5" x14ac:dyDescent="0.25">
      <c r="F220" s="104"/>
      <c r="H220" s="152"/>
      <c r="I220" s="152"/>
      <c r="J220" s="104"/>
      <c r="K220" s="104"/>
      <c r="L220" s="148"/>
      <c r="M220" s="149"/>
      <c r="N220" s="152"/>
      <c r="O220" s="152"/>
      <c r="P220" s="152"/>
      <c r="R220" s="149"/>
    </row>
    <row r="221" spans="6:18" ht="19.5" x14ac:dyDescent="0.25">
      <c r="F221" s="104"/>
      <c r="H221" s="152"/>
      <c r="I221" s="152"/>
      <c r="J221" s="104"/>
      <c r="K221" s="104"/>
      <c r="L221" s="148"/>
      <c r="M221" s="149"/>
      <c r="N221" s="152"/>
      <c r="O221" s="152"/>
      <c r="P221" s="152"/>
      <c r="R221" s="149"/>
    </row>
    <row r="222" spans="6:18" ht="19.5" x14ac:dyDescent="0.25">
      <c r="F222" s="104"/>
      <c r="H222" s="148"/>
      <c r="J222" s="104"/>
      <c r="K222" s="104"/>
      <c r="L222" s="148"/>
      <c r="M222" s="149"/>
      <c r="N222" s="152"/>
      <c r="O222" s="152"/>
      <c r="P222" s="152"/>
      <c r="R222" s="149"/>
    </row>
    <row r="223" spans="6:18" ht="19.5" x14ac:dyDescent="0.25">
      <c r="F223" s="104"/>
      <c r="H223" s="148"/>
      <c r="J223" s="104"/>
      <c r="K223" s="104"/>
      <c r="L223" s="148"/>
      <c r="M223" s="149"/>
      <c r="N223" s="152"/>
      <c r="O223" s="152"/>
      <c r="P223" s="152"/>
      <c r="R223" s="149"/>
    </row>
    <row r="224" spans="6:18" ht="19.5" x14ac:dyDescent="0.25">
      <c r="F224" s="104"/>
      <c r="H224" s="148"/>
      <c r="J224" s="104"/>
      <c r="K224" s="104"/>
      <c r="L224" s="148"/>
      <c r="M224" s="149"/>
      <c r="N224" s="152"/>
      <c r="O224" s="152"/>
      <c r="P224" s="152"/>
      <c r="R224" s="149"/>
    </row>
    <row r="225" spans="6:18" ht="19.5" x14ac:dyDescent="0.25">
      <c r="F225" s="104"/>
      <c r="J225" s="104"/>
      <c r="K225" s="104"/>
      <c r="L225" s="148"/>
      <c r="M225" s="149"/>
      <c r="N225" s="152"/>
      <c r="O225" s="152"/>
      <c r="P225" s="152"/>
      <c r="R225" s="149"/>
    </row>
    <row r="226" spans="6:18" ht="19.5" x14ac:dyDescent="0.25">
      <c r="F226" s="104"/>
      <c r="H226" s="148"/>
      <c r="J226" s="104"/>
      <c r="K226" s="104"/>
      <c r="L226" s="148"/>
      <c r="M226" s="149"/>
      <c r="N226" s="152"/>
      <c r="O226" s="152"/>
      <c r="P226" s="152"/>
      <c r="R226" s="149"/>
    </row>
    <row r="227" spans="6:18" ht="19.5" x14ac:dyDescent="0.25">
      <c r="F227" s="104"/>
      <c r="H227" s="152"/>
      <c r="I227" s="152"/>
      <c r="J227" s="104"/>
      <c r="K227" s="104"/>
      <c r="L227" s="148"/>
      <c r="M227" s="149"/>
      <c r="N227" s="152"/>
      <c r="O227" s="152"/>
      <c r="P227" s="152"/>
      <c r="R227" s="149"/>
    </row>
    <row r="228" spans="6:18" ht="19.5" x14ac:dyDescent="0.25">
      <c r="F228" s="104"/>
      <c r="H228" s="148"/>
      <c r="J228" s="104"/>
      <c r="K228" s="104"/>
      <c r="L228" s="148"/>
      <c r="M228" s="149"/>
      <c r="N228" s="152"/>
      <c r="O228" s="152"/>
      <c r="P228" s="152"/>
      <c r="R228" s="149"/>
    </row>
    <row r="229" spans="6:18" ht="19.5" x14ac:dyDescent="0.25">
      <c r="F229" s="104"/>
      <c r="H229" s="152"/>
      <c r="I229" s="152"/>
      <c r="J229" s="104"/>
      <c r="K229" s="104"/>
      <c r="L229" s="148"/>
      <c r="M229" s="149"/>
      <c r="N229" s="152"/>
      <c r="O229" s="152"/>
      <c r="P229" s="152"/>
      <c r="R229" s="149"/>
    </row>
    <row r="230" spans="6:18" ht="19.5" x14ac:dyDescent="0.25">
      <c r="F230" s="104"/>
      <c r="H230" s="148"/>
      <c r="J230" s="104"/>
      <c r="K230" s="104"/>
      <c r="L230" s="148"/>
      <c r="M230" s="149"/>
      <c r="N230" s="152"/>
      <c r="O230" s="152"/>
      <c r="P230" s="152"/>
      <c r="R230" s="149"/>
    </row>
    <row r="231" spans="6:18" ht="19.5" x14ac:dyDescent="0.25">
      <c r="F231" s="104"/>
      <c r="H231" s="152"/>
      <c r="I231" s="152"/>
      <c r="J231" s="104"/>
      <c r="K231" s="104"/>
      <c r="L231" s="148"/>
      <c r="M231" s="149"/>
      <c r="N231" s="152"/>
      <c r="O231" s="152"/>
      <c r="P231" s="152"/>
      <c r="R231" s="149"/>
    </row>
    <row r="232" spans="6:18" ht="19.5" x14ac:dyDescent="0.25">
      <c r="F232" s="104"/>
      <c r="H232" s="152"/>
      <c r="I232" s="152"/>
      <c r="J232" s="104"/>
      <c r="K232" s="104"/>
      <c r="L232" s="148"/>
      <c r="M232" s="149"/>
      <c r="N232" s="152"/>
      <c r="O232" s="152"/>
      <c r="P232" s="152"/>
      <c r="R232" s="149"/>
    </row>
    <row r="233" spans="6:18" ht="19.5" x14ac:dyDescent="0.25">
      <c r="F233" s="104"/>
      <c r="G233" s="148"/>
      <c r="J233" s="104"/>
      <c r="K233" s="104"/>
      <c r="L233" s="148"/>
      <c r="M233" s="149"/>
      <c r="N233" s="152"/>
      <c r="O233" s="152"/>
      <c r="P233" s="152"/>
      <c r="R233" s="149"/>
    </row>
    <row r="234" spans="6:18" ht="19.5" x14ac:dyDescent="0.25">
      <c r="F234" s="104"/>
      <c r="G234" s="148"/>
      <c r="H234" s="148"/>
      <c r="J234" s="104"/>
      <c r="K234" s="104"/>
      <c r="L234" s="148"/>
      <c r="M234" s="149"/>
      <c r="N234" s="152"/>
      <c r="O234" s="152"/>
      <c r="P234" s="152"/>
      <c r="R234" s="149"/>
    </row>
    <row r="235" spans="6:18" ht="19.5" x14ac:dyDescent="0.25">
      <c r="F235" s="104"/>
      <c r="G235" s="148"/>
      <c r="J235" s="104"/>
      <c r="K235" s="104"/>
      <c r="L235" s="148"/>
      <c r="M235" s="149"/>
      <c r="N235" s="152"/>
      <c r="O235" s="152"/>
      <c r="P235" s="152"/>
      <c r="R235" s="149"/>
    </row>
    <row r="236" spans="6:18" ht="19.5" x14ac:dyDescent="0.25">
      <c r="F236" s="104"/>
      <c r="I236" s="152"/>
      <c r="J236" s="104"/>
      <c r="K236" s="104"/>
      <c r="L236" s="148"/>
      <c r="M236" s="149"/>
      <c r="N236" s="152"/>
      <c r="O236" s="152"/>
      <c r="P236" s="152"/>
      <c r="R236" s="149"/>
    </row>
    <row r="237" spans="6:18" ht="19.5" x14ac:dyDescent="0.25">
      <c r="F237" s="104"/>
      <c r="H237" s="152"/>
      <c r="I237" s="152"/>
      <c r="J237" s="104"/>
      <c r="K237" s="104"/>
      <c r="L237" s="148"/>
      <c r="M237" s="149"/>
      <c r="N237" s="152"/>
      <c r="O237" s="152"/>
      <c r="P237" s="152"/>
      <c r="R237" s="149"/>
    </row>
    <row r="238" spans="6:18" ht="19.5" x14ac:dyDescent="0.25">
      <c r="F238" s="104"/>
      <c r="H238" s="148"/>
      <c r="I238" s="152"/>
      <c r="J238" s="104"/>
      <c r="K238" s="104"/>
      <c r="L238" s="148"/>
      <c r="M238" s="149"/>
      <c r="N238" s="152"/>
      <c r="O238" s="152"/>
      <c r="P238" s="152"/>
      <c r="R238" s="149"/>
    </row>
    <row r="239" spans="6:18" ht="19.5" x14ac:dyDescent="0.25">
      <c r="F239" s="104"/>
      <c r="J239" s="104"/>
      <c r="K239" s="104"/>
      <c r="L239" s="148"/>
      <c r="M239" s="149"/>
      <c r="N239" s="152"/>
      <c r="O239" s="152"/>
      <c r="P239" s="152"/>
      <c r="R239" s="149"/>
    </row>
    <row r="240" spans="6:18" ht="19.5" x14ac:dyDescent="0.25">
      <c r="F240" s="104"/>
      <c r="I240" s="152"/>
      <c r="J240" s="104"/>
      <c r="K240" s="104"/>
      <c r="L240" s="148"/>
      <c r="M240" s="149"/>
      <c r="N240" s="152"/>
      <c r="O240" s="152"/>
      <c r="P240" s="152"/>
      <c r="R240" s="149"/>
    </row>
    <row r="241" spans="6:18" ht="19.5" x14ac:dyDescent="0.25">
      <c r="F241" s="104"/>
      <c r="H241" s="219"/>
      <c r="I241" s="152"/>
      <c r="J241" s="104"/>
      <c r="K241" s="104"/>
      <c r="L241" s="148"/>
      <c r="M241" s="149"/>
      <c r="N241" s="152"/>
      <c r="O241" s="152"/>
      <c r="P241" s="152"/>
      <c r="R241" s="149"/>
    </row>
    <row r="242" spans="6:18" ht="19.5" x14ac:dyDescent="0.25">
      <c r="F242" s="104"/>
      <c r="J242" s="104"/>
      <c r="K242" s="104"/>
      <c r="L242" s="148"/>
      <c r="M242" s="149"/>
      <c r="N242" s="152"/>
      <c r="O242" s="152"/>
      <c r="P242" s="152"/>
      <c r="R242" s="149"/>
    </row>
    <row r="243" spans="6:18" ht="19.5" x14ac:dyDescent="0.25">
      <c r="F243" s="104"/>
      <c r="J243" s="104"/>
      <c r="K243" s="104"/>
      <c r="L243" s="148"/>
      <c r="M243" s="149"/>
      <c r="N243" s="152"/>
      <c r="O243" s="152"/>
      <c r="P243" s="152"/>
      <c r="R243" s="149"/>
    </row>
    <row r="244" spans="6:18" ht="19.5" x14ac:dyDescent="0.25">
      <c r="F244" s="104"/>
      <c r="J244" s="104"/>
      <c r="K244" s="104"/>
      <c r="L244" s="148"/>
      <c r="M244" s="149"/>
      <c r="N244" s="152"/>
      <c r="O244" s="152"/>
      <c r="P244" s="152"/>
      <c r="R244" s="149"/>
    </row>
    <row r="245" spans="6:18" ht="19.5" x14ac:dyDescent="0.25">
      <c r="F245" s="104"/>
      <c r="J245" s="104"/>
      <c r="K245" s="104"/>
      <c r="L245" s="148"/>
      <c r="M245" s="149"/>
      <c r="N245" s="152"/>
      <c r="O245" s="152"/>
      <c r="P245" s="152"/>
      <c r="R245" s="149"/>
    </row>
    <row r="246" spans="6:18" ht="19.5" x14ac:dyDescent="0.25">
      <c r="F246" s="104"/>
      <c r="J246" s="104"/>
      <c r="K246" s="104"/>
      <c r="L246" s="148"/>
      <c r="M246" s="149"/>
      <c r="N246" s="152"/>
      <c r="O246" s="152"/>
      <c r="P246" s="152"/>
      <c r="R246" s="149"/>
    </row>
    <row r="247" spans="6:18" ht="19.5" x14ac:dyDescent="0.25">
      <c r="F247" s="104"/>
      <c r="J247" s="104"/>
      <c r="K247" s="104"/>
      <c r="L247" s="148"/>
      <c r="M247" s="149"/>
      <c r="N247" s="152"/>
      <c r="O247" s="152"/>
      <c r="P247" s="152"/>
      <c r="R247" s="149"/>
    </row>
    <row r="248" spans="6:18" ht="19.5" x14ac:dyDescent="0.25">
      <c r="F248" s="104"/>
      <c r="J248" s="104"/>
      <c r="K248" s="104"/>
      <c r="L248" s="148"/>
      <c r="M248" s="149"/>
      <c r="R248" s="149"/>
    </row>
    <row r="249" spans="6:18" ht="19.5" x14ac:dyDescent="0.25">
      <c r="F249" s="104"/>
      <c r="J249" s="104"/>
      <c r="K249" s="104"/>
      <c r="L249" s="148"/>
      <c r="M249" s="149"/>
      <c r="R249" s="149"/>
    </row>
    <row r="250" spans="6:18" ht="19.5" x14ac:dyDescent="0.25">
      <c r="F250" s="104"/>
      <c r="J250" s="104"/>
      <c r="K250" s="104"/>
      <c r="L250" s="148"/>
      <c r="M250" s="149"/>
      <c r="N250" s="152"/>
      <c r="O250" s="152"/>
      <c r="P250" s="152"/>
      <c r="R250" s="149"/>
    </row>
    <row r="251" spans="6:18" ht="19.5" x14ac:dyDescent="0.25">
      <c r="F251" s="104"/>
      <c r="J251" s="104"/>
      <c r="K251" s="104"/>
      <c r="L251" s="148"/>
      <c r="M251" s="149"/>
      <c r="N251" s="152"/>
      <c r="O251" s="152"/>
      <c r="P251" s="152"/>
      <c r="R251" s="149"/>
    </row>
    <row r="252" spans="6:18" ht="19.5" x14ac:dyDescent="0.25">
      <c r="F252" s="104"/>
      <c r="J252" s="104"/>
      <c r="K252" s="104"/>
      <c r="L252" s="148"/>
      <c r="M252" s="149"/>
      <c r="N252" s="152"/>
      <c r="O252" s="152"/>
      <c r="P252" s="152"/>
      <c r="R252" s="149"/>
    </row>
    <row r="253" spans="6:18" ht="19.5" x14ac:dyDescent="0.25">
      <c r="F253" s="104"/>
      <c r="J253" s="104"/>
      <c r="K253" s="104"/>
      <c r="L253" s="148"/>
      <c r="M253" s="149"/>
      <c r="N253" s="152"/>
      <c r="O253" s="152"/>
      <c r="P253" s="152"/>
      <c r="R253" s="149"/>
    </row>
    <row r="254" spans="6:18" ht="19.5" x14ac:dyDescent="0.25">
      <c r="F254" s="104"/>
      <c r="J254" s="104"/>
      <c r="K254" s="104"/>
      <c r="L254" s="148"/>
      <c r="M254" s="149"/>
      <c r="N254" s="152"/>
      <c r="O254" s="152"/>
      <c r="P254" s="152"/>
      <c r="R254" s="149"/>
    </row>
    <row r="255" spans="6:18" ht="19.5" x14ac:dyDescent="0.25">
      <c r="F255" s="104"/>
      <c r="J255" s="104"/>
      <c r="K255" s="104"/>
      <c r="L255" s="148"/>
      <c r="M255" s="149"/>
      <c r="N255" s="152"/>
      <c r="O255" s="152"/>
      <c r="P255" s="152"/>
      <c r="R255" s="149"/>
    </row>
    <row r="256" spans="6:18" ht="19.5" x14ac:dyDescent="0.25">
      <c r="F256" s="104"/>
      <c r="J256" s="104"/>
      <c r="K256" s="104"/>
      <c r="L256" s="148"/>
      <c r="M256" s="149"/>
      <c r="N256" s="152"/>
      <c r="O256" s="152"/>
      <c r="P256" s="152"/>
      <c r="R256" s="149"/>
    </row>
    <row r="257" spans="6:18" ht="19.5" x14ac:dyDescent="0.25">
      <c r="F257" s="104"/>
      <c r="I257" s="152"/>
      <c r="J257" s="104"/>
      <c r="K257" s="104"/>
      <c r="L257" s="148"/>
      <c r="M257" s="149"/>
      <c r="N257" s="152"/>
      <c r="O257" s="152"/>
      <c r="P257" s="152"/>
      <c r="R257" s="149"/>
    </row>
    <row r="258" spans="6:18" ht="19.5" x14ac:dyDescent="0.25">
      <c r="F258" s="104"/>
      <c r="I258" s="152"/>
      <c r="J258" s="104"/>
      <c r="K258" s="104"/>
      <c r="L258" s="148"/>
      <c r="M258" s="149"/>
      <c r="N258" s="152"/>
      <c r="O258" s="152"/>
      <c r="P258" s="152"/>
      <c r="R258" s="149"/>
    </row>
    <row r="259" spans="6:18" ht="19.5" x14ac:dyDescent="0.25">
      <c r="F259" s="104"/>
      <c r="I259" s="152"/>
      <c r="J259" s="104"/>
      <c r="K259" s="104"/>
      <c r="L259" s="148"/>
      <c r="M259" s="149"/>
      <c r="N259" s="152"/>
      <c r="O259" s="152"/>
      <c r="P259" s="152"/>
      <c r="R259" s="149"/>
    </row>
    <row r="260" spans="6:18" ht="19.5" x14ac:dyDescent="0.25">
      <c r="F260" s="104"/>
      <c r="H260" s="152"/>
      <c r="I260" s="152"/>
      <c r="J260" s="104"/>
      <c r="K260" s="104"/>
      <c r="L260" s="148"/>
      <c r="M260" s="149"/>
      <c r="N260" s="152"/>
      <c r="O260" s="152"/>
      <c r="P260" s="152"/>
      <c r="R260" s="149"/>
    </row>
    <row r="262" spans="6:18" ht="19.5" x14ac:dyDescent="0.25">
      <c r="F262" s="104"/>
      <c r="J262" s="104"/>
      <c r="K262" s="104"/>
      <c r="L262" s="148"/>
      <c r="M262" s="149"/>
      <c r="N262" s="152"/>
      <c r="O262" s="152"/>
      <c r="P262" s="152"/>
      <c r="R262" s="149"/>
    </row>
    <row r="263" spans="6:18" ht="19.5" x14ac:dyDescent="0.25">
      <c r="F263" s="104"/>
      <c r="J263" s="104"/>
      <c r="K263" s="104"/>
      <c r="L263" s="148"/>
      <c r="M263" s="149"/>
      <c r="N263" s="152"/>
      <c r="O263" s="152"/>
      <c r="P263" s="152"/>
      <c r="R263" s="149"/>
    </row>
    <row r="264" spans="6:18" ht="19.5" x14ac:dyDescent="0.25">
      <c r="F264" s="104"/>
      <c r="H264" s="219"/>
      <c r="J264" s="104"/>
      <c r="K264" s="104"/>
      <c r="L264" s="148"/>
      <c r="M264" s="149"/>
      <c r="N264" s="152"/>
      <c r="O264" s="152"/>
      <c r="P264" s="152"/>
      <c r="R264" s="149"/>
    </row>
    <row r="265" spans="6:18" ht="19.5" x14ac:dyDescent="0.25">
      <c r="F265" s="104"/>
      <c r="G265" s="220"/>
      <c r="H265" s="152"/>
      <c r="I265" s="152"/>
      <c r="J265" s="104"/>
      <c r="K265" s="104"/>
      <c r="L265" s="148"/>
      <c r="M265" s="149"/>
      <c r="N265" s="152"/>
      <c r="O265" s="152"/>
      <c r="P265" s="152"/>
      <c r="R265" s="149"/>
    </row>
    <row r="266" spans="6:18" ht="19.5" x14ac:dyDescent="0.25">
      <c r="F266" s="104"/>
      <c r="G266" s="220"/>
      <c r="H266" s="152"/>
      <c r="I266" s="152"/>
      <c r="J266" s="104"/>
      <c r="K266" s="104"/>
      <c r="L266" s="148"/>
      <c r="M266" s="149"/>
      <c r="N266" s="152"/>
      <c r="O266" s="152"/>
      <c r="P266" s="152"/>
      <c r="R266" s="149"/>
    </row>
    <row r="267" spans="6:18" ht="19.5" x14ac:dyDescent="0.25">
      <c r="F267" s="104"/>
      <c r="I267" s="152"/>
      <c r="J267" s="104"/>
      <c r="K267" s="104"/>
      <c r="L267" s="148"/>
      <c r="M267" s="149"/>
      <c r="N267" s="152"/>
      <c r="O267" s="152"/>
      <c r="P267" s="152"/>
      <c r="R267" s="149"/>
    </row>
    <row r="268" spans="6:18" ht="19.5" x14ac:dyDescent="0.25">
      <c r="F268" s="104"/>
      <c r="G268" s="220"/>
      <c r="H268" s="221"/>
      <c r="I268" s="152"/>
      <c r="J268" s="104"/>
      <c r="K268" s="104"/>
      <c r="L268" s="148"/>
      <c r="M268" s="149"/>
      <c r="N268" s="152"/>
      <c r="O268" s="152"/>
      <c r="P268" s="152"/>
      <c r="R268" s="149"/>
    </row>
    <row r="269" spans="6:18" ht="19.5" x14ac:dyDescent="0.25">
      <c r="F269" s="104"/>
      <c r="G269" s="220"/>
      <c r="H269" s="152"/>
      <c r="I269" s="152"/>
      <c r="J269" s="104"/>
      <c r="K269" s="104"/>
      <c r="L269" s="148"/>
      <c r="M269" s="149"/>
      <c r="N269" s="152"/>
      <c r="O269" s="152"/>
      <c r="P269" s="152"/>
      <c r="R269" s="149"/>
    </row>
    <row r="270" spans="6:18" ht="19.5" x14ac:dyDescent="0.25">
      <c r="F270" s="104"/>
      <c r="G270" s="220"/>
      <c r="H270" s="221"/>
      <c r="I270" s="152"/>
      <c r="J270" s="104"/>
      <c r="K270" s="104"/>
      <c r="L270" s="148"/>
      <c r="M270" s="149"/>
      <c r="N270" s="152"/>
      <c r="O270" s="152"/>
      <c r="P270" s="152"/>
      <c r="R270" s="149"/>
    </row>
    <row r="271" spans="6:18" ht="19.5" x14ac:dyDescent="0.25">
      <c r="F271" s="104"/>
      <c r="G271" s="220"/>
      <c r="H271" s="221"/>
      <c r="I271" s="152"/>
      <c r="J271" s="104"/>
      <c r="K271" s="104"/>
      <c r="L271" s="148"/>
      <c r="M271" s="149"/>
      <c r="N271" s="152"/>
      <c r="O271" s="152"/>
      <c r="P271" s="152"/>
      <c r="R271" s="149"/>
    </row>
    <row r="272" spans="6:18" ht="19.5" x14ac:dyDescent="0.25">
      <c r="F272" s="104"/>
      <c r="G272" s="220"/>
      <c r="H272" s="221"/>
      <c r="I272" s="152"/>
      <c r="J272" s="104"/>
      <c r="K272" s="104"/>
      <c r="L272" s="148"/>
      <c r="M272" s="149"/>
      <c r="N272" s="152"/>
      <c r="O272" s="152"/>
      <c r="P272" s="152"/>
      <c r="R272" s="149"/>
    </row>
    <row r="273" spans="6:18" ht="19.5" x14ac:dyDescent="0.25">
      <c r="F273" s="104"/>
      <c r="G273" s="220"/>
      <c r="H273" s="221"/>
      <c r="I273" s="152"/>
      <c r="J273" s="104"/>
      <c r="K273" s="104"/>
      <c r="L273" s="148"/>
      <c r="M273" s="149"/>
      <c r="N273" s="152"/>
      <c r="O273" s="152"/>
      <c r="P273" s="152"/>
      <c r="R273" s="149"/>
    </row>
    <row r="274" spans="6:18" ht="19.5" x14ac:dyDescent="0.25">
      <c r="F274" s="104"/>
      <c r="G274" s="220"/>
      <c r="J274" s="104"/>
      <c r="K274" s="104"/>
      <c r="L274" s="148"/>
      <c r="M274" s="149"/>
      <c r="N274" s="152"/>
      <c r="O274" s="152"/>
      <c r="P274" s="152"/>
      <c r="R274" s="149"/>
    </row>
    <row r="275" spans="6:18" ht="19.5" x14ac:dyDescent="0.25">
      <c r="F275" s="104"/>
      <c r="J275" s="104"/>
      <c r="K275" s="104"/>
      <c r="L275" s="148"/>
      <c r="M275" s="149"/>
      <c r="N275" s="152"/>
      <c r="O275" s="152"/>
      <c r="P275" s="152"/>
      <c r="R275" s="149"/>
    </row>
    <row r="276" spans="6:18" ht="19.5" x14ac:dyDescent="0.25">
      <c r="F276" s="104"/>
      <c r="J276" s="104"/>
      <c r="K276" s="104"/>
      <c r="L276" s="148"/>
      <c r="M276" s="149"/>
      <c r="N276" s="152"/>
      <c r="O276" s="152"/>
      <c r="P276" s="152"/>
      <c r="R276" s="149"/>
    </row>
    <row r="277" spans="6:18" ht="19.5" x14ac:dyDescent="0.25">
      <c r="F277" s="104"/>
      <c r="J277" s="104"/>
      <c r="K277" s="104"/>
      <c r="L277" s="148"/>
      <c r="M277" s="149"/>
      <c r="N277" s="152"/>
      <c r="O277" s="152"/>
      <c r="P277" s="152"/>
      <c r="R277" s="149"/>
    </row>
    <row r="278" spans="6:18" ht="19.5" x14ac:dyDescent="0.25">
      <c r="F278" s="104"/>
      <c r="J278" s="104"/>
      <c r="K278" s="104"/>
      <c r="L278" s="148"/>
      <c r="M278" s="149"/>
      <c r="N278" s="152"/>
      <c r="O278" s="152"/>
      <c r="P278" s="152"/>
      <c r="R278" s="149"/>
    </row>
    <row r="279" spans="6:18" ht="19.5" x14ac:dyDescent="0.25">
      <c r="F279" s="104"/>
      <c r="H279" s="152"/>
      <c r="I279" s="152"/>
      <c r="J279" s="104"/>
      <c r="K279" s="104"/>
      <c r="L279" s="148"/>
      <c r="M279" s="149"/>
      <c r="N279" s="152"/>
      <c r="O279" s="152"/>
      <c r="P279" s="152"/>
      <c r="R279" s="149"/>
    </row>
    <row r="281" spans="6:18" ht="19.5" x14ac:dyDescent="0.25">
      <c r="F281" s="104"/>
      <c r="G281" s="148"/>
      <c r="J281" s="104"/>
      <c r="K281" s="104"/>
      <c r="L281" s="148"/>
      <c r="M281" s="149"/>
      <c r="N281" s="152"/>
      <c r="O281" s="152"/>
      <c r="P281" s="152"/>
      <c r="R281" s="149"/>
    </row>
    <row r="282" spans="6:18" ht="19.5" x14ac:dyDescent="0.25">
      <c r="F282" s="104"/>
      <c r="J282" s="104"/>
      <c r="K282" s="104"/>
      <c r="L282" s="148"/>
      <c r="M282" s="149"/>
      <c r="N282" s="152"/>
      <c r="O282" s="152"/>
      <c r="P282" s="152"/>
      <c r="R282" s="149"/>
    </row>
    <row r="283" spans="6:18" ht="19.5" x14ac:dyDescent="0.25">
      <c r="F283" s="104"/>
      <c r="J283" s="104"/>
      <c r="K283" s="104"/>
      <c r="L283" s="148"/>
      <c r="M283" s="149"/>
      <c r="N283" s="152"/>
      <c r="O283" s="152"/>
      <c r="P283" s="152"/>
      <c r="R283" s="149"/>
    </row>
    <row r="284" spans="6:18" ht="19.5" x14ac:dyDescent="0.25">
      <c r="F284" s="104"/>
      <c r="J284" s="104"/>
      <c r="K284" s="104"/>
      <c r="L284" s="148"/>
      <c r="M284" s="149"/>
      <c r="N284" s="152"/>
      <c r="O284" s="152"/>
      <c r="P284" s="152"/>
      <c r="R284" s="149"/>
    </row>
    <row r="285" spans="6:18" ht="19.5" x14ac:dyDescent="0.25">
      <c r="F285" s="104"/>
      <c r="I285" s="220"/>
      <c r="J285" s="104"/>
      <c r="K285" s="104"/>
      <c r="L285" s="148"/>
      <c r="M285" s="149"/>
      <c r="N285" s="152"/>
      <c r="O285" s="152"/>
      <c r="P285" s="152"/>
      <c r="R285" s="149"/>
    </row>
    <row r="286" spans="6:18" ht="19.5" x14ac:dyDescent="0.25">
      <c r="F286" s="104"/>
      <c r="H286" s="220"/>
      <c r="J286" s="104"/>
      <c r="K286" s="104"/>
      <c r="L286" s="148"/>
      <c r="M286" s="149"/>
      <c r="N286" s="152"/>
      <c r="O286" s="152"/>
      <c r="P286" s="152"/>
      <c r="R286" s="149"/>
    </row>
    <row r="287" spans="6:18" ht="19.5" x14ac:dyDescent="0.25">
      <c r="F287" s="104"/>
      <c r="H287" s="220"/>
      <c r="J287" s="104"/>
      <c r="K287" s="104"/>
      <c r="L287" s="148"/>
      <c r="M287" s="149"/>
      <c r="N287" s="152"/>
      <c r="O287" s="152"/>
      <c r="P287" s="152"/>
      <c r="R287" s="149"/>
    </row>
    <row r="288" spans="6:18" ht="19.5" x14ac:dyDescent="0.25">
      <c r="F288" s="104"/>
      <c r="H288" s="220"/>
      <c r="I288" s="152"/>
      <c r="J288" s="104"/>
      <c r="K288" s="104"/>
      <c r="L288" s="148"/>
      <c r="M288" s="149"/>
      <c r="N288" s="152"/>
      <c r="O288" s="152"/>
      <c r="P288" s="152"/>
      <c r="R288" s="149"/>
    </row>
    <row r="289" spans="6:18" ht="19.5" x14ac:dyDescent="0.25">
      <c r="F289" s="104"/>
      <c r="J289" s="104"/>
      <c r="K289" s="104"/>
      <c r="L289" s="148"/>
      <c r="M289" s="149"/>
      <c r="N289" s="152"/>
      <c r="O289" s="152"/>
      <c r="P289" s="152"/>
      <c r="R289" s="149"/>
    </row>
    <row r="290" spans="6:18" ht="19.5" x14ac:dyDescent="0.25">
      <c r="F290" s="104"/>
      <c r="J290" s="104"/>
      <c r="K290" s="104"/>
      <c r="L290" s="148"/>
      <c r="M290" s="149"/>
      <c r="N290" s="152"/>
      <c r="O290" s="152"/>
      <c r="P290" s="152"/>
      <c r="R290" s="149"/>
    </row>
    <row r="291" spans="6:18" ht="19.5" x14ac:dyDescent="0.25">
      <c r="F291" s="104"/>
      <c r="J291" s="104"/>
      <c r="K291" s="104"/>
      <c r="L291" s="148"/>
      <c r="M291" s="149"/>
      <c r="N291" s="152"/>
      <c r="O291" s="152"/>
      <c r="P291" s="152"/>
      <c r="R291" s="149"/>
    </row>
    <row r="292" spans="6:18" ht="19.5" x14ac:dyDescent="0.25">
      <c r="F292" s="104"/>
      <c r="H292" s="152"/>
      <c r="I292" s="152"/>
      <c r="J292" s="104"/>
      <c r="K292" s="104"/>
      <c r="L292" s="148"/>
      <c r="M292" s="149"/>
      <c r="N292" s="152"/>
      <c r="O292" s="152"/>
      <c r="P292" s="152"/>
      <c r="R292" s="149"/>
    </row>
    <row r="294" spans="6:18" ht="19.5" x14ac:dyDescent="0.25">
      <c r="F294" s="104"/>
      <c r="G294" s="148"/>
      <c r="I294" s="152"/>
      <c r="J294" s="104"/>
      <c r="K294" s="104"/>
      <c r="L294" s="148"/>
      <c r="M294" s="149"/>
      <c r="N294" s="152"/>
      <c r="O294" s="152"/>
      <c r="P294" s="152"/>
      <c r="R294" s="149"/>
    </row>
    <row r="295" spans="6:18" ht="19.5" x14ac:dyDescent="0.25">
      <c r="F295" s="104"/>
      <c r="I295" s="152"/>
      <c r="J295" s="104"/>
      <c r="K295" s="104"/>
      <c r="L295" s="148"/>
      <c r="M295" s="149"/>
      <c r="N295" s="152"/>
      <c r="O295" s="152"/>
      <c r="P295" s="152"/>
      <c r="R295" s="149"/>
    </row>
    <row r="296" spans="6:18" ht="19.5" x14ac:dyDescent="0.25">
      <c r="F296" s="104"/>
      <c r="I296" s="152"/>
      <c r="J296" s="104"/>
      <c r="K296" s="104"/>
      <c r="L296" s="148"/>
      <c r="M296" s="149"/>
      <c r="N296" s="152"/>
      <c r="O296" s="152"/>
      <c r="P296" s="152"/>
      <c r="R296" s="149"/>
    </row>
    <row r="297" spans="6:18" ht="19.5" x14ac:dyDescent="0.25">
      <c r="F297" s="104"/>
      <c r="I297" s="152"/>
      <c r="J297" s="104"/>
      <c r="K297" s="104"/>
      <c r="L297" s="148"/>
      <c r="M297" s="149"/>
      <c r="N297" s="152"/>
      <c r="O297" s="152"/>
      <c r="P297" s="152"/>
      <c r="R297" s="149"/>
    </row>
    <row r="298" spans="6:18" ht="19.5" x14ac:dyDescent="0.25">
      <c r="F298" s="104"/>
      <c r="I298" s="152"/>
      <c r="J298" s="104"/>
      <c r="K298" s="104"/>
      <c r="L298" s="148"/>
      <c r="M298" s="149"/>
      <c r="N298" s="152"/>
      <c r="O298" s="152"/>
      <c r="P298" s="152"/>
      <c r="R298" s="149"/>
    </row>
    <row r="299" spans="6:18" ht="19.5" x14ac:dyDescent="0.25">
      <c r="F299" s="104"/>
      <c r="I299" s="152"/>
      <c r="J299" s="104"/>
      <c r="K299" s="104"/>
      <c r="L299" s="148"/>
      <c r="M299" s="149"/>
      <c r="N299" s="152"/>
      <c r="O299" s="152"/>
      <c r="P299" s="152"/>
      <c r="R299" s="149"/>
    </row>
    <row r="300" spans="6:18" ht="19.5" x14ac:dyDescent="0.25">
      <c r="F300" s="104"/>
      <c r="I300" s="152"/>
      <c r="J300" s="104"/>
      <c r="K300" s="104"/>
      <c r="L300" s="148"/>
      <c r="M300" s="149"/>
      <c r="N300" s="152"/>
      <c r="O300" s="152"/>
      <c r="P300" s="152"/>
      <c r="R300" s="149"/>
    </row>
    <row r="301" spans="6:18" ht="19.5" x14ac:dyDescent="0.25">
      <c r="F301" s="104"/>
      <c r="H301" s="152"/>
      <c r="I301" s="152"/>
      <c r="J301" s="104"/>
      <c r="K301" s="104"/>
      <c r="L301" s="148"/>
      <c r="M301" s="149"/>
      <c r="N301" s="152"/>
      <c r="O301" s="152"/>
      <c r="P301" s="152"/>
      <c r="R301" s="149"/>
    </row>
    <row r="303" spans="6:18" ht="19.5" x14ac:dyDescent="0.25">
      <c r="F303" s="104"/>
      <c r="G303" s="148"/>
      <c r="J303" s="104"/>
      <c r="K303" s="104"/>
      <c r="L303" s="148"/>
      <c r="M303" s="149"/>
      <c r="N303" s="152"/>
      <c r="O303" s="152"/>
      <c r="P303" s="152"/>
      <c r="R303" s="149"/>
    </row>
    <row r="304" spans="6:18" ht="19.5" x14ac:dyDescent="0.25">
      <c r="F304" s="104"/>
      <c r="G304" s="220"/>
      <c r="H304" s="220"/>
      <c r="J304" s="104"/>
      <c r="K304" s="104"/>
      <c r="L304" s="148"/>
      <c r="M304" s="149"/>
      <c r="N304" s="152"/>
      <c r="O304" s="152"/>
      <c r="P304" s="152"/>
      <c r="R304" s="149"/>
    </row>
    <row r="305" spans="6:18" ht="19.5" x14ac:dyDescent="0.25">
      <c r="F305" s="104"/>
      <c r="G305" s="220"/>
      <c r="H305" s="219"/>
      <c r="J305" s="104"/>
      <c r="K305" s="104"/>
      <c r="L305" s="148"/>
      <c r="M305" s="149"/>
      <c r="N305" s="152"/>
      <c r="O305" s="152"/>
      <c r="P305" s="152"/>
      <c r="R305" s="149"/>
    </row>
    <row r="306" spans="6:18" ht="19.5" x14ac:dyDescent="0.25">
      <c r="F306" s="104"/>
      <c r="G306" s="220"/>
      <c r="H306" s="152"/>
      <c r="I306" s="152"/>
      <c r="J306" s="104"/>
      <c r="K306" s="104"/>
      <c r="L306" s="148"/>
      <c r="M306" s="149"/>
      <c r="N306" s="152"/>
      <c r="O306" s="152"/>
      <c r="P306" s="152"/>
      <c r="R306" s="149"/>
    </row>
    <row r="307" spans="6:18" ht="19.5" x14ac:dyDescent="0.25">
      <c r="F307" s="104"/>
      <c r="G307" s="220"/>
      <c r="H307" s="152"/>
      <c r="I307" s="152"/>
      <c r="J307" s="104"/>
      <c r="K307" s="104"/>
      <c r="L307" s="148"/>
      <c r="M307" s="149"/>
      <c r="N307" s="152"/>
      <c r="O307" s="152"/>
      <c r="P307" s="152"/>
      <c r="R307" s="149"/>
    </row>
    <row r="308" spans="6:18" ht="19.5" x14ac:dyDescent="0.25">
      <c r="F308" s="104"/>
      <c r="G308" s="220"/>
      <c r="H308" s="220"/>
      <c r="I308" s="152"/>
      <c r="J308" s="104"/>
      <c r="K308" s="104"/>
      <c r="L308" s="148"/>
      <c r="M308" s="149"/>
      <c r="N308" s="152"/>
      <c r="O308" s="152"/>
      <c r="P308" s="152"/>
      <c r="R308" s="149"/>
    </row>
    <row r="309" spans="6:18" ht="19.5" x14ac:dyDescent="0.25">
      <c r="F309" s="104"/>
      <c r="G309" s="220"/>
      <c r="H309" s="152"/>
      <c r="I309" s="152"/>
      <c r="J309" s="104"/>
      <c r="K309" s="104"/>
      <c r="L309" s="148"/>
      <c r="M309" s="149"/>
      <c r="N309" s="152"/>
      <c r="O309" s="152"/>
      <c r="P309" s="152"/>
      <c r="R309" s="149"/>
    </row>
    <row r="310" spans="6:18" ht="19.5" x14ac:dyDescent="0.25">
      <c r="F310" s="104"/>
      <c r="G310" s="220"/>
      <c r="H310" s="152"/>
      <c r="I310" s="152"/>
      <c r="J310" s="104"/>
      <c r="K310" s="104"/>
      <c r="L310" s="148"/>
      <c r="M310" s="149"/>
      <c r="N310" s="152"/>
      <c r="O310" s="152"/>
      <c r="P310" s="152"/>
      <c r="R310" s="149"/>
    </row>
    <row r="311" spans="6:18" ht="19.5" x14ac:dyDescent="0.25">
      <c r="F311" s="104"/>
      <c r="G311" s="220"/>
      <c r="H311" s="221"/>
      <c r="I311" s="152"/>
      <c r="J311" s="104"/>
      <c r="K311" s="104"/>
      <c r="L311" s="148"/>
      <c r="M311" s="149"/>
      <c r="N311" s="152"/>
      <c r="O311" s="152"/>
      <c r="P311" s="152"/>
      <c r="R311" s="149"/>
    </row>
    <row r="312" spans="6:18" ht="19.5" x14ac:dyDescent="0.25">
      <c r="F312" s="104"/>
      <c r="G312" s="220"/>
      <c r="H312" s="221"/>
      <c r="I312" s="152"/>
      <c r="J312" s="104"/>
      <c r="K312" s="104"/>
      <c r="L312" s="148"/>
      <c r="M312" s="149"/>
      <c r="N312" s="152"/>
      <c r="O312" s="152"/>
      <c r="P312" s="152"/>
      <c r="R312" s="149"/>
    </row>
    <row r="313" spans="6:18" ht="19.5" x14ac:dyDescent="0.25">
      <c r="F313" s="104"/>
      <c r="G313" s="220"/>
      <c r="H313" s="221"/>
      <c r="I313" s="152"/>
      <c r="J313" s="104"/>
      <c r="K313" s="104"/>
      <c r="L313" s="148"/>
      <c r="M313" s="149"/>
      <c r="N313" s="152"/>
      <c r="O313" s="152"/>
      <c r="P313" s="152"/>
      <c r="R313" s="149"/>
    </row>
    <row r="314" spans="6:18" ht="19.5" x14ac:dyDescent="0.25">
      <c r="F314" s="104"/>
      <c r="G314" s="220"/>
      <c r="H314" s="221"/>
      <c r="I314" s="152"/>
      <c r="J314" s="104"/>
      <c r="K314" s="104"/>
      <c r="L314" s="148"/>
      <c r="M314" s="149"/>
      <c r="N314" s="152"/>
      <c r="O314" s="152"/>
      <c r="P314" s="152"/>
      <c r="R314" s="149"/>
    </row>
    <row r="315" spans="6:18" ht="19.5" x14ac:dyDescent="0.25">
      <c r="F315" s="104"/>
      <c r="G315" s="220"/>
      <c r="H315" s="220"/>
      <c r="I315" s="152"/>
      <c r="J315" s="104"/>
      <c r="K315" s="104"/>
      <c r="L315" s="148"/>
      <c r="M315" s="149"/>
      <c r="N315" s="152"/>
      <c r="O315" s="152"/>
      <c r="P315" s="152"/>
      <c r="R315" s="149"/>
    </row>
    <row r="316" spans="6:18" ht="19.5" x14ac:dyDescent="0.25">
      <c r="F316" s="104"/>
      <c r="G316" s="220"/>
      <c r="H316" s="219"/>
      <c r="I316" s="152"/>
      <c r="J316" s="104"/>
      <c r="K316" s="104"/>
      <c r="L316" s="148"/>
      <c r="M316" s="149"/>
      <c r="N316" s="152"/>
      <c r="O316" s="152"/>
      <c r="P316" s="152"/>
      <c r="R316" s="149"/>
    </row>
    <row r="317" spans="6:18" ht="19.5" x14ac:dyDescent="0.25">
      <c r="F317" s="104"/>
      <c r="G317" s="220"/>
      <c r="H317" s="220"/>
      <c r="I317" s="152"/>
      <c r="J317" s="104"/>
      <c r="K317" s="104"/>
      <c r="L317" s="148"/>
      <c r="M317" s="149"/>
      <c r="N317" s="152"/>
      <c r="O317" s="152"/>
      <c r="P317" s="152"/>
      <c r="R317" s="149"/>
    </row>
    <row r="318" spans="6:18" ht="19.5" x14ac:dyDescent="0.25">
      <c r="F318" s="104"/>
      <c r="G318" s="220"/>
      <c r="H318" s="220"/>
      <c r="I318" s="152"/>
      <c r="J318" s="104"/>
      <c r="K318" s="104"/>
      <c r="L318" s="148"/>
      <c r="M318" s="149"/>
      <c r="N318" s="152"/>
      <c r="O318" s="152"/>
      <c r="P318" s="152"/>
      <c r="R318" s="149"/>
    </row>
    <row r="319" spans="6:18" ht="19.5" x14ac:dyDescent="0.25">
      <c r="F319" s="104"/>
      <c r="G319" s="220"/>
      <c r="H319" s="220"/>
      <c r="I319" s="152"/>
      <c r="J319" s="104"/>
      <c r="K319" s="104"/>
      <c r="L319" s="148"/>
      <c r="M319" s="149"/>
      <c r="N319" s="152"/>
      <c r="O319" s="152"/>
      <c r="P319" s="152"/>
      <c r="R319" s="149"/>
    </row>
    <row r="320" spans="6:18" ht="19.5" x14ac:dyDescent="0.25">
      <c r="F320" s="104"/>
      <c r="G320" s="220"/>
      <c r="H320" s="220"/>
      <c r="I320" s="152"/>
      <c r="J320" s="104"/>
      <c r="K320" s="104"/>
      <c r="L320" s="148"/>
      <c r="M320" s="149"/>
      <c r="N320" s="152"/>
      <c r="O320" s="152"/>
      <c r="P320" s="152"/>
      <c r="R320" s="149"/>
    </row>
    <row r="321" spans="6:18" ht="19.5" x14ac:dyDescent="0.25">
      <c r="F321" s="104"/>
      <c r="G321" s="220"/>
      <c r="H321" s="152"/>
      <c r="I321" s="152"/>
      <c r="J321" s="104"/>
      <c r="K321" s="104"/>
      <c r="L321" s="148"/>
      <c r="M321" s="149"/>
      <c r="N321" s="152"/>
      <c r="O321" s="152"/>
      <c r="P321" s="152"/>
      <c r="R321" s="149"/>
    </row>
    <row r="322" spans="6:18" ht="19.5" x14ac:dyDescent="0.25">
      <c r="F322" s="104"/>
      <c r="G322" s="220"/>
      <c r="H322" s="220"/>
      <c r="I322" s="152"/>
      <c r="J322" s="104"/>
      <c r="K322" s="104"/>
      <c r="L322" s="148"/>
      <c r="M322" s="149"/>
      <c r="N322" s="152"/>
      <c r="O322" s="152"/>
      <c r="P322" s="152"/>
      <c r="R322" s="149"/>
    </row>
    <row r="323" spans="6:18" ht="19.5" x14ac:dyDescent="0.25">
      <c r="F323" s="104"/>
      <c r="G323" s="220"/>
      <c r="H323" s="220"/>
      <c r="I323" s="152"/>
      <c r="J323" s="104"/>
      <c r="K323" s="104"/>
      <c r="L323" s="148"/>
      <c r="M323" s="149"/>
      <c r="N323" s="152"/>
      <c r="O323" s="152"/>
      <c r="P323" s="152"/>
      <c r="R323" s="149"/>
    </row>
    <row r="324" spans="6:18" ht="19.5" x14ac:dyDescent="0.25">
      <c r="F324" s="104"/>
      <c r="G324" s="220"/>
      <c r="H324" s="152"/>
      <c r="I324" s="152"/>
      <c r="J324" s="104"/>
      <c r="K324" s="104"/>
      <c r="L324" s="148"/>
      <c r="M324" s="149"/>
      <c r="N324" s="152"/>
      <c r="O324" s="152"/>
      <c r="P324" s="152"/>
      <c r="R324" s="149"/>
    </row>
    <row r="325" spans="6:18" ht="19.5" x14ac:dyDescent="0.25">
      <c r="F325" s="104"/>
      <c r="G325" s="220"/>
      <c r="H325" s="152"/>
      <c r="I325" s="152"/>
      <c r="J325" s="104"/>
      <c r="K325" s="104"/>
      <c r="L325" s="148"/>
      <c r="M325" s="149"/>
      <c r="N325" s="152"/>
      <c r="O325" s="152"/>
      <c r="P325" s="152"/>
      <c r="R325" s="149"/>
    </row>
    <row r="326" spans="6:18" ht="19.5" x14ac:dyDescent="0.25">
      <c r="F326" s="104"/>
      <c r="G326" s="220"/>
      <c r="H326" s="152"/>
      <c r="I326" s="152"/>
      <c r="J326" s="104"/>
      <c r="K326" s="104"/>
      <c r="L326" s="148"/>
      <c r="M326" s="149"/>
      <c r="N326" s="152"/>
      <c r="O326" s="152"/>
      <c r="P326" s="152"/>
      <c r="R326" s="149"/>
    </row>
    <row r="327" spans="6:18" ht="19.5" x14ac:dyDescent="0.25">
      <c r="F327" s="104"/>
      <c r="G327" s="220"/>
      <c r="H327" s="220"/>
      <c r="I327" s="152"/>
      <c r="J327" s="104"/>
      <c r="K327" s="104"/>
      <c r="L327" s="148"/>
      <c r="M327" s="149"/>
      <c r="N327" s="152"/>
      <c r="O327" s="152"/>
      <c r="P327" s="152"/>
      <c r="R327" s="149"/>
    </row>
    <row r="328" spans="6:18" ht="19.5" x14ac:dyDescent="0.25">
      <c r="F328" s="104"/>
      <c r="G328" s="220"/>
      <c r="H328" s="152"/>
      <c r="I328" s="152"/>
      <c r="J328" s="104"/>
      <c r="K328" s="104"/>
      <c r="L328" s="148"/>
      <c r="M328" s="149"/>
      <c r="N328" s="152"/>
      <c r="O328" s="152"/>
      <c r="P328" s="152"/>
      <c r="R328" s="149"/>
    </row>
    <row r="329" spans="6:18" ht="19.5" x14ac:dyDescent="0.25">
      <c r="F329" s="104"/>
      <c r="G329" s="220"/>
      <c r="H329" s="221"/>
      <c r="I329" s="152"/>
      <c r="J329" s="104"/>
      <c r="K329" s="104"/>
      <c r="L329" s="148"/>
      <c r="M329" s="149"/>
      <c r="N329" s="152"/>
      <c r="O329" s="152"/>
      <c r="P329" s="152"/>
      <c r="R329" s="149"/>
    </row>
    <row r="330" spans="6:18" ht="19.5" x14ac:dyDescent="0.25">
      <c r="F330" s="104"/>
      <c r="G330" s="220"/>
      <c r="H330" s="220"/>
      <c r="I330" s="152"/>
      <c r="J330" s="104"/>
      <c r="K330" s="104"/>
      <c r="L330" s="148"/>
      <c r="M330" s="149"/>
      <c r="N330" s="152"/>
      <c r="O330" s="152"/>
      <c r="P330" s="152"/>
      <c r="R330" s="149"/>
    </row>
    <row r="331" spans="6:18" ht="19.5" x14ac:dyDescent="0.25">
      <c r="F331" s="104"/>
      <c r="G331" s="220"/>
      <c r="H331" s="220"/>
      <c r="I331" s="152"/>
      <c r="J331" s="104"/>
      <c r="K331" s="104"/>
      <c r="L331" s="148"/>
      <c r="M331" s="149"/>
      <c r="N331" s="152"/>
      <c r="O331" s="152"/>
      <c r="P331" s="152"/>
      <c r="R331" s="149"/>
    </row>
    <row r="332" spans="6:18" ht="19.5" x14ac:dyDescent="0.25">
      <c r="F332" s="104"/>
      <c r="G332" s="220"/>
      <c r="H332" s="220"/>
      <c r="I332" s="152"/>
      <c r="J332" s="104"/>
      <c r="K332" s="104"/>
      <c r="L332" s="148"/>
      <c r="M332" s="149"/>
      <c r="N332" s="152"/>
      <c r="O332" s="152"/>
      <c r="P332" s="152"/>
      <c r="R332" s="149"/>
    </row>
    <row r="333" spans="6:18" ht="19.5" x14ac:dyDescent="0.25">
      <c r="F333" s="104"/>
      <c r="G333" s="220"/>
      <c r="H333" s="152"/>
      <c r="I333" s="152"/>
      <c r="J333" s="104"/>
      <c r="K333" s="104"/>
      <c r="L333" s="148"/>
      <c r="M333" s="149"/>
      <c r="N333" s="152"/>
      <c r="O333" s="152"/>
      <c r="P333" s="152"/>
      <c r="R333" s="149"/>
    </row>
    <row r="334" spans="6:18" ht="19.5" x14ac:dyDescent="0.25">
      <c r="F334" s="104"/>
      <c r="G334" s="220"/>
      <c r="H334" s="220"/>
      <c r="I334" s="152"/>
      <c r="J334" s="104"/>
      <c r="K334" s="104"/>
      <c r="L334" s="148"/>
      <c r="M334" s="149"/>
      <c r="N334" s="152"/>
      <c r="O334" s="152"/>
      <c r="P334" s="152"/>
      <c r="R334" s="149"/>
    </row>
    <row r="335" spans="6:18" ht="19.5" x14ac:dyDescent="0.25">
      <c r="F335" s="104"/>
      <c r="G335" s="220"/>
      <c r="H335" s="220"/>
      <c r="I335" s="152"/>
      <c r="J335" s="104"/>
      <c r="K335" s="104"/>
      <c r="L335" s="148"/>
      <c r="M335" s="149"/>
      <c r="N335" s="152"/>
      <c r="O335" s="152"/>
      <c r="P335" s="152"/>
      <c r="R335" s="149"/>
    </row>
    <row r="336" spans="6:18" ht="19.5" x14ac:dyDescent="0.25">
      <c r="F336" s="104"/>
      <c r="G336" s="220"/>
      <c r="H336" s="220"/>
      <c r="I336" s="152"/>
      <c r="J336" s="104"/>
      <c r="K336" s="104"/>
      <c r="L336" s="148"/>
      <c r="M336" s="149"/>
      <c r="N336" s="152"/>
      <c r="O336" s="152"/>
      <c r="P336" s="152"/>
      <c r="R336" s="149"/>
    </row>
    <row r="337" spans="6:18" ht="19.5" x14ac:dyDescent="0.25">
      <c r="F337" s="104"/>
      <c r="H337" s="152"/>
      <c r="I337" s="152"/>
      <c r="J337" s="104"/>
      <c r="K337" s="104"/>
      <c r="L337" s="148"/>
      <c r="M337" s="149"/>
      <c r="N337" s="152"/>
      <c r="O337" s="152"/>
      <c r="P337" s="152"/>
      <c r="R337" s="149"/>
    </row>
    <row r="339" spans="6:18" ht="19.5" x14ac:dyDescent="0.25">
      <c r="F339" s="104"/>
      <c r="G339" s="148"/>
      <c r="I339" s="152"/>
      <c r="J339" s="104"/>
      <c r="K339" s="104"/>
      <c r="L339" s="148"/>
      <c r="M339" s="149"/>
      <c r="N339" s="152"/>
      <c r="O339" s="152"/>
      <c r="P339" s="152"/>
      <c r="R339" s="149"/>
    </row>
    <row r="340" spans="6:18" ht="19.5" x14ac:dyDescent="0.25">
      <c r="F340" s="104"/>
      <c r="H340" s="152"/>
      <c r="I340" s="152"/>
      <c r="J340" s="104"/>
      <c r="K340" s="104"/>
      <c r="L340" s="148"/>
      <c r="M340" s="149"/>
      <c r="N340" s="152"/>
      <c r="O340" s="152"/>
      <c r="P340" s="152"/>
      <c r="R340" s="149"/>
    </row>
    <row r="341" spans="6:18" ht="19.5" x14ac:dyDescent="0.25">
      <c r="F341" s="104"/>
      <c r="I341" s="152"/>
      <c r="J341" s="104"/>
      <c r="K341" s="104"/>
      <c r="L341" s="148"/>
      <c r="M341" s="149"/>
      <c r="N341" s="152"/>
      <c r="O341" s="152"/>
      <c r="P341" s="152"/>
      <c r="R341" s="149"/>
    </row>
    <row r="342" spans="6:18" ht="19.5" x14ac:dyDescent="0.25">
      <c r="F342" s="104"/>
      <c r="H342" s="152"/>
      <c r="I342" s="152"/>
      <c r="J342" s="104"/>
      <c r="K342" s="104"/>
      <c r="L342" s="148"/>
      <c r="M342" s="149"/>
      <c r="N342" s="152"/>
      <c r="O342" s="152"/>
      <c r="P342" s="152"/>
      <c r="R342" s="149"/>
    </row>
    <row r="343" spans="6:18" ht="19.5" x14ac:dyDescent="0.25">
      <c r="F343" s="104"/>
      <c r="I343" s="152"/>
      <c r="J343" s="104"/>
      <c r="K343" s="104"/>
      <c r="L343" s="148"/>
      <c r="M343" s="149"/>
      <c r="N343" s="152"/>
      <c r="O343" s="152"/>
      <c r="P343" s="152"/>
      <c r="R343" s="149"/>
    </row>
    <row r="344" spans="6:18" ht="19.5" x14ac:dyDescent="0.25">
      <c r="F344" s="104"/>
      <c r="I344" s="152"/>
      <c r="J344" s="104"/>
      <c r="K344" s="104"/>
      <c r="L344" s="148"/>
      <c r="M344" s="149"/>
      <c r="N344" s="152"/>
      <c r="O344" s="152"/>
      <c r="P344" s="152"/>
      <c r="R344" s="149"/>
    </row>
    <row r="345" spans="6:18" ht="19.5" x14ac:dyDescent="0.25">
      <c r="F345" s="104"/>
      <c r="I345" s="152"/>
      <c r="J345" s="104"/>
      <c r="K345" s="104"/>
      <c r="L345" s="148"/>
      <c r="M345" s="149"/>
      <c r="N345" s="152"/>
      <c r="O345" s="152"/>
      <c r="P345" s="152"/>
      <c r="R345" s="149"/>
    </row>
    <row r="346" spans="6:18" ht="19.5" x14ac:dyDescent="0.25">
      <c r="F346" s="104"/>
      <c r="I346" s="152"/>
      <c r="J346" s="104"/>
      <c r="K346" s="104"/>
      <c r="L346" s="148"/>
      <c r="M346" s="149"/>
      <c r="N346" s="152"/>
      <c r="O346" s="152"/>
      <c r="P346" s="152"/>
      <c r="R346" s="149"/>
    </row>
    <row r="347" spans="6:18" ht="19.5" x14ac:dyDescent="0.25">
      <c r="F347" s="104"/>
      <c r="H347" s="152"/>
      <c r="I347" s="152"/>
      <c r="J347" s="104"/>
      <c r="K347" s="104"/>
      <c r="L347" s="148"/>
      <c r="M347" s="149"/>
      <c r="N347" s="152"/>
      <c r="O347" s="152"/>
      <c r="P347" s="152"/>
      <c r="R347" s="149"/>
    </row>
    <row r="348" spans="6:18" ht="19.5" x14ac:dyDescent="0.25">
      <c r="F348" s="104"/>
      <c r="I348" s="152"/>
      <c r="J348" s="104"/>
      <c r="K348" s="104"/>
      <c r="L348" s="148"/>
      <c r="M348" s="149"/>
      <c r="N348" s="152"/>
      <c r="O348" s="152"/>
      <c r="P348" s="152"/>
      <c r="R348" s="149"/>
    </row>
    <row r="349" spans="6:18" ht="19.5" x14ac:dyDescent="0.25">
      <c r="F349" s="104"/>
      <c r="I349" s="152"/>
      <c r="J349" s="104"/>
      <c r="K349" s="104"/>
      <c r="L349" s="148"/>
      <c r="M349" s="149"/>
      <c r="N349" s="152"/>
      <c r="O349" s="152"/>
      <c r="P349" s="152"/>
      <c r="R349" s="149"/>
    </row>
    <row r="350" spans="6:18" ht="19.5" x14ac:dyDescent="0.25">
      <c r="F350" s="104"/>
      <c r="I350" s="152"/>
      <c r="J350" s="104"/>
      <c r="K350" s="104"/>
      <c r="L350" s="148"/>
      <c r="M350" s="149"/>
      <c r="N350" s="152"/>
      <c r="O350" s="152"/>
      <c r="P350" s="152"/>
      <c r="R350" s="149"/>
    </row>
    <row r="351" spans="6:18" ht="19.5" x14ac:dyDescent="0.25">
      <c r="F351" s="104"/>
      <c r="I351" s="152"/>
      <c r="J351" s="104"/>
      <c r="K351" s="104"/>
      <c r="L351" s="148"/>
      <c r="M351" s="149"/>
      <c r="N351" s="152"/>
      <c r="O351" s="152"/>
      <c r="P351" s="152"/>
      <c r="R351" s="149"/>
    </row>
    <row r="352" spans="6:18" ht="19.5" x14ac:dyDescent="0.25">
      <c r="F352" s="104"/>
      <c r="H352" s="152"/>
      <c r="I352" s="152"/>
      <c r="J352" s="104"/>
      <c r="K352" s="104"/>
      <c r="L352" s="148"/>
      <c r="M352" s="149"/>
      <c r="N352" s="152"/>
      <c r="O352" s="152"/>
      <c r="P352" s="152"/>
      <c r="R352" s="149"/>
    </row>
    <row r="353" spans="6:18" ht="19.5" x14ac:dyDescent="0.25">
      <c r="F353" s="104"/>
      <c r="I353" s="152"/>
      <c r="J353" s="104"/>
      <c r="K353" s="104"/>
      <c r="L353" s="148"/>
      <c r="M353" s="149"/>
      <c r="N353" s="152"/>
      <c r="O353" s="152"/>
      <c r="P353" s="152"/>
      <c r="R353" s="149"/>
    </row>
    <row r="354" spans="6:18" ht="19.5" x14ac:dyDescent="0.25">
      <c r="F354" s="104"/>
      <c r="H354" s="152"/>
      <c r="I354" s="152"/>
      <c r="J354" s="104"/>
      <c r="K354" s="104"/>
      <c r="L354" s="148"/>
      <c r="M354" s="149"/>
      <c r="N354" s="152"/>
      <c r="O354" s="152"/>
      <c r="P354" s="152"/>
      <c r="R354" s="149"/>
    </row>
    <row r="356" spans="6:18" ht="19.5" x14ac:dyDescent="0.25">
      <c r="F356" s="104"/>
      <c r="I356" s="152"/>
      <c r="J356" s="104"/>
      <c r="K356" s="104"/>
      <c r="L356" s="148"/>
      <c r="M356" s="149"/>
      <c r="N356" s="152"/>
      <c r="O356" s="152"/>
      <c r="P356" s="152"/>
      <c r="R356" s="149"/>
    </row>
    <row r="357" spans="6:18" ht="19.5" x14ac:dyDescent="0.25">
      <c r="F357" s="104"/>
      <c r="I357" s="152"/>
      <c r="J357" s="104"/>
      <c r="K357" s="104"/>
      <c r="L357" s="148"/>
      <c r="M357" s="149"/>
      <c r="N357" s="152"/>
      <c r="O357" s="152"/>
      <c r="P357" s="152"/>
      <c r="R357" s="149"/>
    </row>
    <row r="358" spans="6:18" ht="19.5" x14ac:dyDescent="0.25">
      <c r="F358" s="104"/>
      <c r="I358" s="152"/>
      <c r="J358" s="104"/>
      <c r="K358" s="104"/>
      <c r="L358" s="148"/>
      <c r="M358" s="149"/>
      <c r="N358" s="152"/>
      <c r="O358" s="152"/>
      <c r="P358" s="152"/>
      <c r="R358" s="149"/>
    </row>
    <row r="359" spans="6:18" ht="19.5" x14ac:dyDescent="0.25">
      <c r="F359" s="104"/>
      <c r="H359" s="152"/>
      <c r="I359" s="152"/>
      <c r="J359" s="104"/>
      <c r="K359" s="104"/>
      <c r="L359" s="148"/>
      <c r="M359" s="149"/>
      <c r="N359" s="152"/>
      <c r="O359" s="152"/>
      <c r="P359" s="152"/>
      <c r="R359" s="149"/>
    </row>
    <row r="361" spans="6:18" ht="19.5" x14ac:dyDescent="0.25">
      <c r="F361" s="104"/>
      <c r="G361" s="148"/>
      <c r="J361" s="104"/>
      <c r="K361" s="104"/>
      <c r="L361" s="148"/>
      <c r="M361" s="149"/>
      <c r="N361" s="152"/>
      <c r="O361" s="152"/>
      <c r="P361" s="152"/>
      <c r="R361" s="149"/>
    </row>
    <row r="362" spans="6:18" ht="19.5" x14ac:dyDescent="0.25">
      <c r="F362" s="104"/>
      <c r="H362" s="220"/>
      <c r="I362" s="152"/>
      <c r="J362" s="104"/>
      <c r="K362" s="104"/>
      <c r="L362" s="148"/>
      <c r="M362" s="149"/>
      <c r="N362" s="152"/>
      <c r="O362" s="152"/>
      <c r="P362" s="152"/>
      <c r="R362" s="149"/>
    </row>
    <row r="363" spans="6:18" ht="19.5" x14ac:dyDescent="0.25">
      <c r="F363" s="104"/>
      <c r="J363" s="104"/>
      <c r="K363" s="104"/>
      <c r="L363" s="148"/>
      <c r="M363" s="149"/>
      <c r="N363" s="152"/>
      <c r="O363" s="152"/>
      <c r="P363" s="152"/>
      <c r="R363" s="149"/>
    </row>
    <row r="364" spans="6:18" ht="19.5" x14ac:dyDescent="0.25">
      <c r="F364" s="104"/>
      <c r="I364" s="152"/>
      <c r="J364" s="104"/>
      <c r="K364" s="104"/>
      <c r="L364" s="148"/>
      <c r="M364" s="149"/>
      <c r="N364" s="152"/>
      <c r="O364" s="152"/>
      <c r="P364" s="152"/>
      <c r="R364" s="149"/>
    </row>
    <row r="365" spans="6:18" ht="19.5" x14ac:dyDescent="0.25">
      <c r="F365" s="104"/>
      <c r="I365" s="152"/>
      <c r="J365" s="104"/>
      <c r="K365" s="104"/>
      <c r="L365" s="148"/>
      <c r="M365" s="149"/>
      <c r="N365" s="152"/>
      <c r="O365" s="152"/>
      <c r="P365" s="152"/>
      <c r="R365" s="149"/>
    </row>
    <row r="366" spans="6:18" ht="19.5" x14ac:dyDescent="0.25">
      <c r="F366" s="104"/>
      <c r="I366" s="152"/>
      <c r="J366" s="104"/>
      <c r="K366" s="104"/>
      <c r="L366" s="148"/>
      <c r="M366" s="149"/>
      <c r="N366" s="152"/>
      <c r="O366" s="152"/>
      <c r="P366" s="152"/>
      <c r="R366" s="149"/>
    </row>
    <row r="367" spans="6:18" ht="19.5" x14ac:dyDescent="0.25">
      <c r="F367" s="104"/>
      <c r="I367" s="152"/>
      <c r="J367" s="104"/>
      <c r="K367" s="104"/>
      <c r="L367" s="148"/>
      <c r="M367" s="149"/>
      <c r="N367" s="152"/>
      <c r="O367" s="152"/>
      <c r="P367" s="152"/>
      <c r="R367" s="149"/>
    </row>
    <row r="368" spans="6:18" ht="19.5" x14ac:dyDescent="0.25">
      <c r="F368" s="104"/>
      <c r="I368" s="152"/>
      <c r="J368" s="104"/>
      <c r="K368" s="104"/>
      <c r="L368" s="148"/>
      <c r="M368" s="149"/>
      <c r="N368" s="152"/>
      <c r="O368" s="152"/>
      <c r="P368" s="152"/>
      <c r="R368" s="149"/>
    </row>
    <row r="369" spans="6:18" ht="19.5" x14ac:dyDescent="0.25">
      <c r="F369" s="104"/>
      <c r="I369" s="152"/>
      <c r="J369" s="104"/>
      <c r="K369" s="104"/>
      <c r="L369" s="148"/>
      <c r="M369" s="149"/>
      <c r="N369" s="152"/>
      <c r="O369" s="152"/>
      <c r="P369" s="152"/>
      <c r="R369" s="149"/>
    </row>
    <row r="370" spans="6:18" ht="19.5" x14ac:dyDescent="0.25">
      <c r="F370" s="104"/>
      <c r="I370" s="152"/>
      <c r="J370" s="104"/>
      <c r="K370" s="104"/>
      <c r="L370" s="148"/>
      <c r="M370" s="149"/>
      <c r="N370" s="152"/>
      <c r="O370" s="152"/>
      <c r="P370" s="152"/>
      <c r="R370" s="149"/>
    </row>
    <row r="371" spans="6:18" ht="19.5" x14ac:dyDescent="0.25">
      <c r="F371" s="104"/>
      <c r="I371" s="152"/>
      <c r="J371" s="104"/>
      <c r="K371" s="104"/>
      <c r="L371" s="148"/>
      <c r="M371" s="149"/>
      <c r="N371" s="152"/>
      <c r="O371" s="152"/>
      <c r="P371" s="152"/>
      <c r="R371" s="149"/>
    </row>
    <row r="372" spans="6:18" ht="19.5" x14ac:dyDescent="0.25">
      <c r="F372" s="104"/>
      <c r="I372" s="152"/>
      <c r="J372" s="104"/>
      <c r="K372" s="104"/>
      <c r="L372" s="148"/>
      <c r="M372" s="149"/>
      <c r="N372" s="152"/>
      <c r="O372" s="152"/>
      <c r="P372" s="152"/>
      <c r="R372" s="149"/>
    </row>
    <row r="373" spans="6:18" ht="19.5" x14ac:dyDescent="0.25">
      <c r="F373" s="104"/>
      <c r="I373" s="152"/>
      <c r="J373" s="104"/>
      <c r="K373" s="104"/>
      <c r="L373" s="148"/>
      <c r="M373" s="149"/>
      <c r="N373" s="152"/>
      <c r="O373" s="152"/>
      <c r="P373" s="152"/>
      <c r="R373" s="149"/>
    </row>
    <row r="374" spans="6:18" ht="19.5" x14ac:dyDescent="0.25">
      <c r="F374" s="104"/>
      <c r="I374" s="152"/>
      <c r="J374" s="104"/>
      <c r="K374" s="104"/>
      <c r="L374" s="148"/>
      <c r="M374" s="149"/>
      <c r="N374" s="152"/>
      <c r="O374" s="152"/>
      <c r="P374" s="152"/>
      <c r="R374" s="149"/>
    </row>
    <row r="375" spans="6:18" ht="19.5" x14ac:dyDescent="0.25">
      <c r="F375" s="104"/>
      <c r="H375" s="152"/>
      <c r="I375" s="152"/>
      <c r="J375" s="104"/>
      <c r="K375" s="104"/>
      <c r="L375" s="148"/>
      <c r="M375" s="149"/>
      <c r="N375" s="152"/>
      <c r="O375" s="152"/>
      <c r="P375" s="152"/>
      <c r="R375" s="149"/>
    </row>
    <row r="377" spans="6:18" ht="19.5" x14ac:dyDescent="0.25">
      <c r="F377" s="104"/>
      <c r="G377" s="148"/>
      <c r="I377" s="152"/>
      <c r="J377" s="104"/>
      <c r="K377" s="104"/>
      <c r="L377" s="148"/>
      <c r="M377" s="149"/>
      <c r="N377" s="152"/>
      <c r="O377" s="152"/>
      <c r="P377" s="152"/>
      <c r="R377" s="149"/>
    </row>
    <row r="378" spans="6:18" ht="19.5" x14ac:dyDescent="0.25">
      <c r="F378" s="104"/>
      <c r="I378" s="152"/>
      <c r="J378" s="104"/>
      <c r="K378" s="104"/>
      <c r="L378" s="148"/>
      <c r="M378" s="149"/>
      <c r="N378" s="152"/>
      <c r="O378" s="152"/>
      <c r="P378" s="152"/>
      <c r="R378" s="149"/>
    </row>
    <row r="379" spans="6:18" ht="19.5" x14ac:dyDescent="0.25">
      <c r="F379" s="104"/>
      <c r="I379" s="152"/>
      <c r="J379" s="104"/>
      <c r="K379" s="104"/>
      <c r="L379" s="148"/>
      <c r="M379" s="149"/>
      <c r="N379" s="152"/>
      <c r="O379" s="152"/>
      <c r="P379" s="152"/>
      <c r="R379" s="149"/>
    </row>
    <row r="380" spans="6:18" ht="19.5" x14ac:dyDescent="0.25">
      <c r="F380" s="104"/>
      <c r="I380" s="152"/>
      <c r="J380" s="104"/>
      <c r="K380" s="104"/>
      <c r="L380" s="148"/>
      <c r="M380" s="149"/>
      <c r="N380" s="152"/>
      <c r="O380" s="152"/>
      <c r="P380" s="152"/>
      <c r="R380" s="149"/>
    </row>
    <row r="381" spans="6:18" ht="19.5" x14ac:dyDescent="0.25">
      <c r="F381" s="104"/>
      <c r="I381" s="152"/>
      <c r="J381" s="104"/>
      <c r="K381" s="104"/>
      <c r="L381" s="148"/>
      <c r="M381" s="149"/>
      <c r="N381" s="152"/>
      <c r="O381" s="152"/>
      <c r="P381" s="152"/>
      <c r="R381" s="149"/>
    </row>
    <row r="382" spans="6:18" ht="19.5" x14ac:dyDescent="0.25">
      <c r="F382" s="104"/>
      <c r="I382" s="152"/>
      <c r="J382" s="104"/>
      <c r="K382" s="104"/>
      <c r="L382" s="148"/>
      <c r="M382" s="149"/>
      <c r="N382" s="152"/>
      <c r="O382" s="152"/>
      <c r="P382" s="152"/>
      <c r="R382" s="149"/>
    </row>
    <row r="383" spans="6:18" ht="19.5" x14ac:dyDescent="0.25">
      <c r="F383" s="104"/>
      <c r="I383" s="152"/>
      <c r="J383" s="104"/>
      <c r="K383" s="104"/>
      <c r="L383" s="148"/>
      <c r="M383" s="149"/>
      <c r="N383" s="152"/>
      <c r="O383" s="152"/>
      <c r="P383" s="152"/>
      <c r="R383" s="149"/>
    </row>
    <row r="384" spans="6:18" ht="19.5" x14ac:dyDescent="0.25">
      <c r="F384" s="104"/>
      <c r="H384" s="148"/>
      <c r="I384" s="152"/>
      <c r="J384" s="104"/>
      <c r="K384" s="104"/>
      <c r="L384" s="148"/>
      <c r="M384" s="149"/>
      <c r="N384" s="152"/>
      <c r="O384" s="152"/>
      <c r="P384" s="152"/>
      <c r="R384" s="149"/>
    </row>
    <row r="385" spans="6:18" ht="19.5" x14ac:dyDescent="0.25">
      <c r="F385" s="104"/>
      <c r="I385" s="152"/>
      <c r="J385" s="104"/>
      <c r="K385" s="104"/>
      <c r="L385" s="148"/>
      <c r="M385" s="149"/>
      <c r="N385" s="152"/>
      <c r="O385" s="152"/>
      <c r="P385" s="152"/>
      <c r="R385" s="149"/>
    </row>
    <row r="386" spans="6:18" ht="19.5" x14ac:dyDescent="0.25">
      <c r="F386" s="104"/>
      <c r="I386" s="152"/>
      <c r="J386" s="104"/>
      <c r="K386" s="104"/>
      <c r="L386" s="148"/>
      <c r="M386" s="149"/>
      <c r="N386" s="152"/>
      <c r="O386" s="152"/>
      <c r="P386" s="152"/>
      <c r="R386" s="149"/>
    </row>
    <row r="387" spans="6:18" ht="19.5" x14ac:dyDescent="0.25">
      <c r="F387" s="104"/>
      <c r="H387" s="152"/>
      <c r="I387" s="152"/>
      <c r="J387" s="104"/>
      <c r="K387" s="104"/>
      <c r="L387" s="148"/>
      <c r="M387" s="149"/>
      <c r="N387" s="152"/>
      <c r="O387" s="152"/>
      <c r="P387" s="152"/>
      <c r="R387" s="149"/>
    </row>
    <row r="389" spans="6:18" ht="19.5" x14ac:dyDescent="0.25">
      <c r="F389" s="104"/>
      <c r="I389" s="152"/>
      <c r="J389" s="104"/>
      <c r="K389" s="104"/>
      <c r="L389" s="148"/>
      <c r="M389" s="149"/>
      <c r="N389" s="152"/>
      <c r="O389" s="152"/>
      <c r="P389" s="152"/>
      <c r="R389" s="149"/>
    </row>
    <row r="390" spans="6:18" ht="19.5" x14ac:dyDescent="0.25">
      <c r="F390" s="104"/>
      <c r="I390" s="152"/>
      <c r="J390" s="104"/>
      <c r="K390" s="104"/>
      <c r="L390" s="148"/>
      <c r="M390" s="149"/>
      <c r="N390" s="152"/>
      <c r="O390" s="152"/>
      <c r="P390" s="152"/>
      <c r="R390" s="149"/>
    </row>
    <row r="391" spans="6:18" ht="19.5" x14ac:dyDescent="0.25">
      <c r="F391" s="104"/>
      <c r="I391" s="152"/>
      <c r="J391" s="104"/>
      <c r="K391" s="104"/>
      <c r="L391" s="148"/>
      <c r="M391" s="149"/>
      <c r="N391" s="152"/>
      <c r="O391" s="152"/>
      <c r="P391" s="152"/>
      <c r="R391" s="149"/>
    </row>
    <row r="392" spans="6:18" ht="19.5" x14ac:dyDescent="0.25">
      <c r="F392" s="104"/>
      <c r="H392" s="152"/>
      <c r="I392" s="152"/>
      <c r="J392" s="104"/>
      <c r="K392" s="104"/>
      <c r="L392" s="148"/>
      <c r="M392" s="149"/>
      <c r="N392" s="152"/>
      <c r="O392" s="152"/>
      <c r="P392" s="152"/>
      <c r="R392" s="149"/>
    </row>
    <row r="394" spans="6:18" ht="19.5" x14ac:dyDescent="0.25">
      <c r="F394" s="104"/>
      <c r="I394" s="152"/>
      <c r="J394" s="104"/>
      <c r="K394" s="104"/>
      <c r="L394" s="148"/>
      <c r="M394" s="149"/>
      <c r="N394" s="152"/>
      <c r="O394" s="152"/>
      <c r="P394" s="152"/>
      <c r="R394" s="149"/>
    </row>
    <row r="395" spans="6:18" ht="19.5" x14ac:dyDescent="0.25">
      <c r="F395" s="104"/>
      <c r="I395" s="152"/>
      <c r="J395" s="104"/>
      <c r="K395" s="104"/>
      <c r="L395" s="148"/>
      <c r="M395" s="149"/>
      <c r="N395" s="152"/>
      <c r="O395" s="152"/>
      <c r="P395" s="152"/>
      <c r="R395" s="149"/>
    </row>
    <row r="396" spans="6:18" ht="19.5" x14ac:dyDescent="0.25">
      <c r="F396" s="104"/>
      <c r="I396" s="152"/>
      <c r="J396" s="104"/>
      <c r="K396" s="104"/>
      <c r="L396" s="148"/>
      <c r="M396" s="149"/>
      <c r="N396" s="152"/>
      <c r="O396" s="152"/>
      <c r="P396" s="152"/>
      <c r="R396" s="149"/>
    </row>
    <row r="397" spans="6:18" ht="19.5" x14ac:dyDescent="0.25">
      <c r="F397" s="104"/>
      <c r="I397" s="152"/>
      <c r="J397" s="104"/>
      <c r="K397" s="104"/>
      <c r="L397" s="148"/>
      <c r="M397" s="149"/>
      <c r="N397" s="152"/>
      <c r="O397" s="152"/>
      <c r="P397" s="152"/>
      <c r="R397" s="149"/>
    </row>
    <row r="398" spans="6:18" ht="19.5" x14ac:dyDescent="0.25">
      <c r="F398" s="104"/>
      <c r="I398" s="152"/>
      <c r="J398" s="104"/>
      <c r="K398" s="104"/>
      <c r="L398" s="148"/>
      <c r="M398" s="149"/>
      <c r="N398" s="152"/>
      <c r="O398" s="152"/>
      <c r="P398" s="152"/>
      <c r="R398" s="149"/>
    </row>
    <row r="399" spans="6:18" ht="19.5" x14ac:dyDescent="0.25">
      <c r="F399" s="104"/>
      <c r="I399" s="152"/>
      <c r="J399" s="104"/>
      <c r="K399" s="104"/>
      <c r="L399" s="148"/>
      <c r="M399" s="149"/>
      <c r="N399" s="152"/>
      <c r="O399" s="152"/>
      <c r="P399" s="152"/>
      <c r="R399" s="149"/>
    </row>
    <row r="400" spans="6:18" ht="19.5" x14ac:dyDescent="0.25">
      <c r="F400" s="104"/>
      <c r="I400" s="152"/>
      <c r="J400" s="104"/>
      <c r="K400" s="104"/>
      <c r="L400" s="148"/>
      <c r="M400" s="149"/>
      <c r="N400" s="152"/>
      <c r="O400" s="152"/>
      <c r="P400" s="152"/>
      <c r="R400" s="149"/>
    </row>
    <row r="401" spans="6:18" ht="19.5" x14ac:dyDescent="0.25">
      <c r="F401" s="104"/>
      <c r="I401" s="152"/>
      <c r="J401" s="104"/>
      <c r="K401" s="104"/>
      <c r="L401" s="148"/>
      <c r="M401" s="149"/>
      <c r="N401" s="152"/>
      <c r="O401" s="152"/>
      <c r="P401" s="152"/>
      <c r="R401" s="149"/>
    </row>
    <row r="402" spans="6:18" ht="19.5" x14ac:dyDescent="0.25">
      <c r="F402" s="104"/>
      <c r="I402" s="152"/>
      <c r="J402" s="104"/>
      <c r="K402" s="104"/>
      <c r="L402" s="148"/>
      <c r="M402" s="149"/>
      <c r="N402" s="152"/>
      <c r="O402" s="152"/>
      <c r="P402" s="152"/>
      <c r="R402" s="149"/>
    </row>
    <row r="403" spans="6:18" ht="19.5" x14ac:dyDescent="0.25">
      <c r="F403" s="104"/>
      <c r="I403" s="152"/>
      <c r="J403" s="104"/>
      <c r="K403" s="104"/>
      <c r="L403" s="148"/>
      <c r="M403" s="149"/>
      <c r="N403" s="152"/>
      <c r="O403" s="152"/>
      <c r="P403" s="152"/>
      <c r="R403" s="149"/>
    </row>
    <row r="404" spans="6:18" ht="19.5" x14ac:dyDescent="0.25">
      <c r="F404" s="104"/>
      <c r="I404" s="152"/>
      <c r="J404" s="104"/>
      <c r="K404" s="104"/>
      <c r="L404" s="148"/>
      <c r="M404" s="149"/>
      <c r="N404" s="152"/>
      <c r="O404" s="152"/>
      <c r="P404" s="152"/>
      <c r="R404" s="149"/>
    </row>
    <row r="405" spans="6:18" ht="19.5" x14ac:dyDescent="0.25">
      <c r="F405" s="104"/>
      <c r="I405" s="152"/>
      <c r="J405" s="104"/>
      <c r="K405" s="104"/>
      <c r="L405" s="148"/>
      <c r="M405" s="149"/>
      <c r="N405" s="152"/>
      <c r="O405" s="152"/>
      <c r="P405" s="152"/>
      <c r="R405" s="149"/>
    </row>
    <row r="406" spans="6:18" ht="19.5" x14ac:dyDescent="0.25">
      <c r="F406" s="104"/>
      <c r="I406" s="152"/>
      <c r="J406" s="104"/>
      <c r="K406" s="104"/>
      <c r="L406" s="148"/>
      <c r="M406" s="149"/>
      <c r="N406" s="152"/>
      <c r="O406" s="152"/>
      <c r="P406" s="152"/>
      <c r="R406" s="149"/>
    </row>
    <row r="407" spans="6:18" ht="19.5" x14ac:dyDescent="0.25">
      <c r="F407" s="104"/>
      <c r="I407" s="152"/>
      <c r="J407" s="104"/>
      <c r="K407" s="104"/>
      <c r="L407" s="148"/>
      <c r="M407" s="149"/>
      <c r="N407" s="152"/>
      <c r="O407" s="152"/>
      <c r="P407" s="152"/>
      <c r="R407" s="149"/>
    </row>
    <row r="408" spans="6:18" ht="19.5" x14ac:dyDescent="0.25">
      <c r="F408" s="104"/>
      <c r="I408" s="152"/>
      <c r="J408" s="104"/>
      <c r="K408" s="104"/>
      <c r="L408" s="148"/>
      <c r="M408" s="149"/>
      <c r="N408" s="152"/>
      <c r="O408" s="152"/>
      <c r="P408" s="152"/>
      <c r="R408" s="149"/>
    </row>
    <row r="409" spans="6:18" ht="19.5" x14ac:dyDescent="0.25">
      <c r="F409" s="104"/>
      <c r="I409" s="152"/>
      <c r="J409" s="104"/>
      <c r="K409" s="104"/>
      <c r="L409" s="148"/>
      <c r="M409" s="149"/>
      <c r="N409" s="152"/>
      <c r="O409" s="152"/>
      <c r="P409" s="152"/>
      <c r="R409" s="149"/>
    </row>
    <row r="410" spans="6:18" ht="19.5" x14ac:dyDescent="0.25">
      <c r="F410" s="104"/>
      <c r="I410" s="152"/>
      <c r="J410" s="104"/>
      <c r="K410" s="104"/>
      <c r="L410" s="148"/>
      <c r="M410" s="149"/>
      <c r="N410" s="152"/>
      <c r="O410" s="152"/>
      <c r="P410" s="152"/>
      <c r="R410" s="149"/>
    </row>
    <row r="411" spans="6:18" ht="19.5" x14ac:dyDescent="0.25">
      <c r="F411" s="104"/>
      <c r="I411" s="152"/>
      <c r="J411" s="104"/>
      <c r="K411" s="104"/>
      <c r="L411" s="148"/>
      <c r="M411" s="149"/>
      <c r="N411" s="152"/>
      <c r="O411" s="152"/>
      <c r="P411" s="152"/>
      <c r="R411" s="149"/>
    </row>
    <row r="412" spans="6:18" ht="19.5" x14ac:dyDescent="0.25">
      <c r="F412" s="104"/>
      <c r="I412" s="152"/>
      <c r="J412" s="104"/>
      <c r="K412" s="104"/>
      <c r="L412" s="148"/>
      <c r="M412" s="149"/>
      <c r="N412" s="152"/>
      <c r="O412" s="152"/>
      <c r="P412" s="152"/>
      <c r="R412" s="149"/>
    </row>
    <row r="413" spans="6:18" ht="19.5" x14ac:dyDescent="0.25">
      <c r="F413" s="104"/>
      <c r="I413" s="152"/>
      <c r="J413" s="104"/>
      <c r="K413" s="104"/>
      <c r="L413" s="148"/>
      <c r="M413" s="149"/>
      <c r="N413" s="152"/>
      <c r="O413" s="152"/>
      <c r="P413" s="152"/>
      <c r="R413" s="149"/>
    </row>
    <row r="414" spans="6:18" ht="19.5" x14ac:dyDescent="0.25">
      <c r="F414" s="104"/>
      <c r="I414" s="152"/>
      <c r="J414" s="104"/>
      <c r="K414" s="104"/>
      <c r="L414" s="148"/>
      <c r="M414" s="149"/>
      <c r="N414" s="152"/>
      <c r="O414" s="152"/>
      <c r="P414" s="152"/>
      <c r="R414" s="149"/>
    </row>
    <row r="415" spans="6:18" ht="19.5" x14ac:dyDescent="0.25">
      <c r="F415" s="104"/>
      <c r="I415" s="152"/>
      <c r="J415" s="104"/>
      <c r="K415" s="104"/>
      <c r="L415" s="148"/>
      <c r="M415" s="149"/>
      <c r="N415" s="152"/>
      <c r="O415" s="152"/>
      <c r="P415" s="152"/>
      <c r="R415" s="149"/>
    </row>
    <row r="416" spans="6:18" ht="19.5" x14ac:dyDescent="0.25">
      <c r="F416" s="104"/>
      <c r="I416" s="152"/>
      <c r="J416" s="104"/>
      <c r="K416" s="104"/>
      <c r="L416" s="148"/>
      <c r="M416" s="149"/>
      <c r="N416" s="152"/>
      <c r="O416" s="152"/>
      <c r="P416" s="152"/>
      <c r="R416" s="149"/>
    </row>
    <row r="417" spans="6:18" ht="19.5" x14ac:dyDescent="0.25">
      <c r="F417" s="104"/>
      <c r="I417" s="152"/>
      <c r="J417" s="104"/>
      <c r="K417" s="104"/>
      <c r="L417" s="148"/>
      <c r="M417" s="149"/>
      <c r="N417" s="152"/>
      <c r="O417" s="152"/>
      <c r="P417" s="152"/>
      <c r="R417" s="149"/>
    </row>
    <row r="418" spans="6:18" ht="19.5" x14ac:dyDescent="0.25">
      <c r="F418" s="104"/>
      <c r="I418" s="152"/>
      <c r="J418" s="104"/>
      <c r="K418" s="104"/>
      <c r="L418" s="148"/>
      <c r="M418" s="149"/>
      <c r="N418" s="152"/>
      <c r="O418" s="152"/>
      <c r="P418" s="152"/>
      <c r="R418" s="149"/>
    </row>
    <row r="419" spans="6:18" ht="19.5" x14ac:dyDescent="0.25">
      <c r="F419" s="104"/>
      <c r="I419" s="152"/>
      <c r="J419" s="104"/>
      <c r="K419" s="104"/>
      <c r="L419" s="148"/>
      <c r="M419" s="149"/>
      <c r="N419" s="152"/>
      <c r="O419" s="152"/>
      <c r="P419" s="152"/>
      <c r="R419" s="149"/>
    </row>
    <row r="420" spans="6:18" ht="19.5" x14ac:dyDescent="0.25">
      <c r="F420" s="104"/>
      <c r="I420" s="152"/>
      <c r="J420" s="104"/>
      <c r="K420" s="104"/>
      <c r="L420" s="148"/>
      <c r="M420" s="149"/>
      <c r="N420" s="152"/>
      <c r="O420" s="152"/>
      <c r="P420" s="152"/>
      <c r="R420" s="149"/>
    </row>
    <row r="421" spans="6:18" ht="19.5" x14ac:dyDescent="0.25">
      <c r="F421" s="104"/>
      <c r="I421" s="152"/>
      <c r="J421" s="104"/>
      <c r="K421" s="104"/>
      <c r="L421" s="148"/>
      <c r="M421" s="149"/>
      <c r="N421" s="152"/>
      <c r="O421" s="152"/>
      <c r="P421" s="152"/>
      <c r="R421" s="149"/>
    </row>
    <row r="422" spans="6:18" ht="19.5" x14ac:dyDescent="0.25">
      <c r="F422" s="104"/>
      <c r="I422" s="152"/>
      <c r="J422" s="104"/>
      <c r="K422" s="104"/>
      <c r="L422" s="148"/>
      <c r="M422" s="149"/>
      <c r="N422" s="152"/>
      <c r="O422" s="152"/>
      <c r="P422" s="152"/>
      <c r="R422" s="149"/>
    </row>
    <row r="423" spans="6:18" ht="19.5" x14ac:dyDescent="0.25">
      <c r="F423" s="104"/>
      <c r="I423" s="152"/>
      <c r="J423" s="104"/>
      <c r="K423" s="104"/>
      <c r="L423" s="148"/>
      <c r="M423" s="149"/>
      <c r="N423" s="152"/>
      <c r="O423" s="152"/>
      <c r="P423" s="152"/>
      <c r="R423" s="149"/>
    </row>
    <row r="424" spans="6:18" ht="19.5" x14ac:dyDescent="0.25">
      <c r="F424" s="104"/>
      <c r="I424" s="152"/>
      <c r="J424" s="104"/>
      <c r="K424" s="104"/>
      <c r="L424" s="148"/>
      <c r="M424" s="149"/>
      <c r="N424" s="152"/>
      <c r="O424" s="152"/>
      <c r="P424" s="152"/>
      <c r="R424" s="149"/>
    </row>
    <row r="425" spans="6:18" ht="19.5" x14ac:dyDescent="0.25">
      <c r="F425" s="104"/>
      <c r="I425" s="152"/>
      <c r="J425" s="104"/>
      <c r="K425" s="104"/>
      <c r="L425" s="148"/>
      <c r="M425" s="149"/>
      <c r="N425" s="152"/>
      <c r="O425" s="152"/>
      <c r="P425" s="152"/>
      <c r="R425" s="149"/>
    </row>
    <row r="426" spans="6:18" ht="19.5" x14ac:dyDescent="0.25">
      <c r="F426" s="104"/>
      <c r="I426" s="152"/>
      <c r="J426" s="104"/>
      <c r="K426" s="104"/>
      <c r="L426" s="148"/>
      <c r="M426" s="149"/>
      <c r="N426" s="152"/>
      <c r="O426" s="152"/>
      <c r="P426" s="152"/>
      <c r="R426" s="149"/>
    </row>
    <row r="427" spans="6:18" ht="19.5" x14ac:dyDescent="0.25">
      <c r="F427" s="104"/>
      <c r="I427" s="152"/>
      <c r="J427" s="104"/>
      <c r="K427" s="104"/>
      <c r="L427" s="148"/>
      <c r="M427" s="149"/>
      <c r="N427" s="152"/>
      <c r="O427" s="152"/>
      <c r="P427" s="152"/>
      <c r="R427" s="149"/>
    </row>
    <row r="428" spans="6:18" ht="19.5" x14ac:dyDescent="0.25">
      <c r="F428" s="104"/>
      <c r="I428" s="152"/>
      <c r="J428" s="104"/>
      <c r="K428" s="104"/>
      <c r="L428" s="148"/>
      <c r="M428" s="149"/>
      <c r="N428" s="152"/>
      <c r="O428" s="152"/>
      <c r="P428" s="152"/>
      <c r="R428" s="149"/>
    </row>
    <row r="429" spans="6:18" ht="19.5" x14ac:dyDescent="0.25">
      <c r="F429" s="104"/>
      <c r="I429" s="152"/>
      <c r="J429" s="104"/>
      <c r="K429" s="104"/>
      <c r="L429" s="148"/>
      <c r="M429" s="149"/>
      <c r="N429" s="152"/>
      <c r="O429" s="152"/>
      <c r="P429" s="152"/>
      <c r="R429" s="149"/>
    </row>
    <row r="430" spans="6:18" ht="19.5" x14ac:dyDescent="0.25">
      <c r="F430" s="104"/>
      <c r="I430" s="152"/>
      <c r="J430" s="104"/>
      <c r="K430" s="104"/>
      <c r="L430" s="148"/>
      <c r="M430" s="149"/>
      <c r="N430" s="152"/>
      <c r="O430" s="152"/>
      <c r="P430" s="152"/>
      <c r="R430" s="149"/>
    </row>
    <row r="431" spans="6:18" ht="19.5" x14ac:dyDescent="0.25">
      <c r="F431" s="104"/>
      <c r="I431" s="152"/>
      <c r="J431" s="104"/>
      <c r="K431" s="104"/>
      <c r="L431" s="148"/>
      <c r="M431" s="149"/>
      <c r="N431" s="152"/>
      <c r="O431" s="152"/>
      <c r="P431" s="152"/>
      <c r="R431" s="149"/>
    </row>
    <row r="432" spans="6:18" ht="19.5" x14ac:dyDescent="0.25">
      <c r="F432" s="104"/>
      <c r="I432" s="152"/>
      <c r="J432" s="104"/>
      <c r="K432" s="104"/>
      <c r="L432" s="148"/>
      <c r="M432" s="149"/>
      <c r="N432" s="152"/>
      <c r="O432" s="152"/>
      <c r="P432" s="152"/>
      <c r="R432" s="149"/>
    </row>
    <row r="433" spans="6:18" ht="19.5" x14ac:dyDescent="0.25">
      <c r="F433" s="104"/>
      <c r="I433" s="152"/>
      <c r="J433" s="104"/>
      <c r="K433" s="104"/>
      <c r="L433" s="148"/>
      <c r="M433" s="149"/>
      <c r="N433" s="152"/>
      <c r="O433" s="152"/>
      <c r="P433" s="152"/>
      <c r="R433" s="149"/>
    </row>
    <row r="434" spans="6:18" ht="19.5" x14ac:dyDescent="0.25">
      <c r="F434" s="104"/>
      <c r="H434" s="152"/>
      <c r="I434" s="152"/>
      <c r="J434" s="104"/>
      <c r="K434" s="104"/>
      <c r="L434" s="148"/>
      <c r="M434" s="149"/>
      <c r="N434" s="152"/>
      <c r="O434" s="152"/>
      <c r="P434" s="152"/>
      <c r="R434" s="149"/>
    </row>
    <row r="435" spans="6:18" ht="19.5" x14ac:dyDescent="0.25">
      <c r="F435" s="104"/>
      <c r="I435" s="152"/>
      <c r="J435" s="104"/>
      <c r="K435" s="104"/>
      <c r="L435" s="148"/>
      <c r="M435" s="149"/>
      <c r="N435" s="152"/>
      <c r="O435" s="152"/>
      <c r="P435" s="152"/>
      <c r="R435" s="149"/>
    </row>
    <row r="436" spans="6:18" ht="19.5" x14ac:dyDescent="0.25">
      <c r="F436" s="104"/>
      <c r="H436" s="152"/>
      <c r="I436" s="152"/>
      <c r="J436" s="104"/>
      <c r="K436" s="104"/>
      <c r="L436" s="148"/>
      <c r="M436" s="149"/>
      <c r="N436" s="152"/>
      <c r="O436" s="152"/>
      <c r="P436" s="152"/>
      <c r="R436" s="149"/>
    </row>
    <row r="437" spans="6:18" ht="19.5" x14ac:dyDescent="0.25">
      <c r="F437" s="104"/>
      <c r="H437" s="152"/>
      <c r="I437" s="152"/>
      <c r="J437" s="104"/>
      <c r="K437" s="104"/>
      <c r="L437" s="148"/>
      <c r="M437" s="149"/>
      <c r="N437" s="152"/>
      <c r="O437" s="152"/>
      <c r="P437" s="152"/>
      <c r="R437" s="149"/>
    </row>
    <row r="439" spans="6:18" ht="19.5" x14ac:dyDescent="0.25">
      <c r="F439" s="104"/>
      <c r="J439" s="104"/>
      <c r="K439" s="104"/>
      <c r="L439" s="148"/>
      <c r="M439" s="149"/>
      <c r="R439" s="149"/>
    </row>
    <row r="440" spans="6:18" ht="19.5" x14ac:dyDescent="0.25">
      <c r="F440" s="104"/>
      <c r="J440" s="104"/>
      <c r="K440" s="104"/>
      <c r="L440" s="148"/>
      <c r="M440" s="149"/>
      <c r="R440" s="149"/>
    </row>
    <row r="441" spans="6:18" ht="19.5" x14ac:dyDescent="0.25">
      <c r="F441" s="104"/>
      <c r="J441" s="104"/>
      <c r="K441" s="104"/>
      <c r="L441" s="148"/>
      <c r="M441" s="149"/>
      <c r="R441" s="149"/>
    </row>
    <row r="442" spans="6:18" ht="19.5" x14ac:dyDescent="0.25">
      <c r="F442" s="104"/>
      <c r="H442" s="152"/>
      <c r="J442" s="104"/>
      <c r="K442" s="104"/>
      <c r="L442" s="148"/>
      <c r="M442" s="149"/>
      <c r="N442" s="152"/>
      <c r="O442" s="152"/>
      <c r="P442" s="152"/>
      <c r="R442" s="149"/>
    </row>
    <row r="443" spans="6:18" ht="19.5" x14ac:dyDescent="0.25">
      <c r="F443" s="104"/>
      <c r="H443" s="152"/>
      <c r="J443" s="104"/>
      <c r="K443" s="104"/>
      <c r="L443" s="148"/>
      <c r="M443" s="149"/>
      <c r="N443" s="152"/>
      <c r="O443" s="152"/>
      <c r="P443" s="152"/>
      <c r="R443" s="149"/>
    </row>
    <row r="444" spans="6:18" ht="19.5" x14ac:dyDescent="0.25">
      <c r="F444" s="104"/>
      <c r="H444" s="152"/>
      <c r="J444" s="104"/>
      <c r="K444" s="104"/>
      <c r="L444" s="148"/>
      <c r="M444" s="149"/>
      <c r="N444" s="152"/>
      <c r="O444" s="152"/>
      <c r="P444" s="152"/>
      <c r="R444" s="149"/>
    </row>
    <row r="446" spans="6:18" ht="19.5" x14ac:dyDescent="0.25">
      <c r="F446" s="104"/>
      <c r="H446" s="148"/>
      <c r="J446" s="104"/>
      <c r="K446" s="104"/>
      <c r="L446" s="148"/>
      <c r="M446" s="149"/>
      <c r="N446" s="152"/>
      <c r="O446" s="152"/>
      <c r="P446" s="152"/>
      <c r="R446" s="149"/>
    </row>
    <row r="447" spans="6:18" ht="19.5" x14ac:dyDescent="0.25">
      <c r="F447" s="104"/>
      <c r="H447" s="148"/>
      <c r="J447" s="104"/>
      <c r="K447" s="104"/>
      <c r="L447" s="148"/>
      <c r="M447" s="149"/>
      <c r="N447" s="152"/>
      <c r="O447" s="152"/>
      <c r="P447" s="152"/>
      <c r="R447" s="149"/>
    </row>
    <row r="448" spans="6:18" ht="19.5" x14ac:dyDescent="0.25">
      <c r="F448" s="104"/>
      <c r="H448" s="152"/>
      <c r="J448" s="104"/>
      <c r="K448" s="104"/>
      <c r="L448" s="148"/>
      <c r="M448" s="149"/>
      <c r="N448" s="152"/>
      <c r="O448" s="152"/>
      <c r="P448" s="152"/>
      <c r="R448" s="149"/>
    </row>
    <row r="449" spans="6:18" ht="19.5" x14ac:dyDescent="0.25">
      <c r="F449" s="104"/>
      <c r="H449" s="152"/>
      <c r="J449" s="104"/>
      <c r="K449" s="104"/>
      <c r="L449" s="148"/>
      <c r="M449" s="149"/>
      <c r="N449" s="152"/>
      <c r="O449" s="152"/>
      <c r="P449" s="152"/>
      <c r="R449" s="149"/>
    </row>
    <row r="450" spans="6:18" ht="18.75" x14ac:dyDescent="0.25">
      <c r="F450" s="104"/>
      <c r="H450" s="152"/>
      <c r="J450" s="104"/>
      <c r="K450" s="104"/>
      <c r="L450" s="148"/>
    </row>
    <row r="454" spans="6:18" ht="19.5" x14ac:dyDescent="0.25">
      <c r="F454" s="96"/>
      <c r="J454" s="104"/>
      <c r="K454" s="104"/>
      <c r="L454" s="148"/>
      <c r="M454" s="149"/>
      <c r="R454" s="149"/>
    </row>
    <row r="455" spans="6:18" ht="19.5" x14ac:dyDescent="0.25">
      <c r="F455" s="96"/>
      <c r="J455" s="104"/>
      <c r="K455" s="104"/>
      <c r="L455" s="148"/>
      <c r="M455" s="149"/>
      <c r="R455" s="149"/>
    </row>
    <row r="456" spans="6:18" ht="19.5" x14ac:dyDescent="0.25">
      <c r="F456" s="96"/>
      <c r="J456" s="104"/>
      <c r="K456" s="104"/>
      <c r="L456" s="148"/>
      <c r="M456" s="149"/>
      <c r="R456" s="149"/>
    </row>
    <row r="457" spans="6:18" ht="19.5" x14ac:dyDescent="0.25">
      <c r="F457" s="96"/>
      <c r="J457" s="104"/>
      <c r="K457" s="104"/>
      <c r="L457" s="148"/>
      <c r="M457" s="149"/>
      <c r="R457" s="149"/>
    </row>
    <row r="458" spans="6:18" ht="19.5" x14ac:dyDescent="0.25">
      <c r="F458" s="96"/>
      <c r="J458" s="104"/>
      <c r="K458" s="104"/>
      <c r="L458" s="148"/>
      <c r="M458" s="149"/>
      <c r="R458" s="149"/>
    </row>
    <row r="459" spans="6:18" ht="19.5" x14ac:dyDescent="0.25">
      <c r="F459" s="96"/>
      <c r="J459" s="104"/>
      <c r="K459" s="104"/>
      <c r="L459" s="148"/>
      <c r="M459" s="149"/>
      <c r="R459" s="149"/>
    </row>
    <row r="460" spans="6:18" ht="19.5" x14ac:dyDescent="0.25">
      <c r="F460" s="96"/>
      <c r="J460" s="104"/>
      <c r="K460" s="104"/>
      <c r="L460" s="148"/>
      <c r="M460" s="149"/>
      <c r="N460" s="152"/>
      <c r="O460" s="152"/>
      <c r="P460" s="152"/>
      <c r="R460" s="149"/>
    </row>
    <row r="462" spans="6:18" ht="19.5" x14ac:dyDescent="0.25">
      <c r="F462" s="104"/>
      <c r="G462" s="148"/>
      <c r="J462" s="104"/>
      <c r="K462" s="104"/>
      <c r="L462" s="148"/>
      <c r="M462" s="149"/>
      <c r="N462" s="152"/>
      <c r="O462" s="152"/>
      <c r="P462" s="152"/>
      <c r="R462" s="149"/>
    </row>
    <row r="463" spans="6:18" ht="19.5" x14ac:dyDescent="0.25">
      <c r="F463" s="104"/>
      <c r="J463" s="104"/>
      <c r="K463" s="104"/>
      <c r="L463" s="148"/>
      <c r="M463" s="149"/>
      <c r="N463" s="152"/>
      <c r="O463" s="152"/>
      <c r="P463" s="152"/>
      <c r="R463" s="149"/>
    </row>
    <row r="464" spans="6:18" ht="19.5" x14ac:dyDescent="0.25">
      <c r="F464" s="104"/>
      <c r="J464" s="104"/>
      <c r="K464" s="104"/>
      <c r="L464" s="148"/>
      <c r="M464" s="149"/>
      <c r="N464" s="152"/>
      <c r="O464" s="152"/>
      <c r="P464" s="152"/>
      <c r="R464" s="149"/>
    </row>
    <row r="465" spans="6:18" ht="19.5" x14ac:dyDescent="0.25">
      <c r="F465" s="104"/>
      <c r="J465" s="104"/>
      <c r="K465" s="104"/>
      <c r="L465" s="148"/>
      <c r="M465" s="149"/>
      <c r="N465" s="152"/>
      <c r="O465" s="152"/>
      <c r="P465" s="152"/>
      <c r="R465" s="149"/>
    </row>
    <row r="466" spans="6:18" ht="19.5" x14ac:dyDescent="0.25">
      <c r="F466" s="104"/>
      <c r="J466" s="104"/>
      <c r="K466" s="104"/>
      <c r="L466" s="148"/>
      <c r="M466" s="149"/>
      <c r="N466" s="152"/>
      <c r="O466" s="152"/>
      <c r="P466" s="152"/>
      <c r="R466" s="149"/>
    </row>
    <row r="467" spans="6:18" ht="19.5" x14ac:dyDescent="0.25">
      <c r="F467" s="104"/>
      <c r="J467" s="104"/>
      <c r="K467" s="104"/>
      <c r="L467" s="148"/>
      <c r="M467" s="149"/>
      <c r="N467" s="152"/>
      <c r="O467" s="152"/>
      <c r="P467" s="152"/>
      <c r="R467" s="149"/>
    </row>
    <row r="468" spans="6:18" ht="19.5" x14ac:dyDescent="0.25">
      <c r="F468" s="104"/>
      <c r="J468" s="104"/>
      <c r="K468" s="104"/>
      <c r="L468" s="148"/>
      <c r="M468" s="149"/>
      <c r="N468" s="152"/>
      <c r="O468" s="152"/>
      <c r="P468" s="152"/>
      <c r="R468" s="149"/>
    </row>
    <row r="469" spans="6:18" ht="19.5" x14ac:dyDescent="0.25">
      <c r="F469" s="104"/>
      <c r="J469" s="104"/>
      <c r="K469" s="104"/>
      <c r="L469" s="148"/>
      <c r="M469" s="149"/>
      <c r="N469" s="152"/>
      <c r="O469" s="152"/>
      <c r="P469" s="152"/>
      <c r="R469" s="149"/>
    </row>
    <row r="470" spans="6:18" ht="19.5" x14ac:dyDescent="0.25">
      <c r="F470" s="104"/>
      <c r="J470" s="104"/>
      <c r="K470" s="104"/>
      <c r="L470" s="148"/>
      <c r="M470" s="149"/>
      <c r="N470" s="152"/>
      <c r="O470" s="152"/>
      <c r="P470" s="152"/>
      <c r="R470" s="149"/>
    </row>
    <row r="471" spans="6:18" ht="19.5" x14ac:dyDescent="0.25">
      <c r="F471" s="104"/>
      <c r="J471" s="104"/>
      <c r="K471" s="104"/>
      <c r="L471" s="148"/>
      <c r="M471" s="149"/>
      <c r="N471" s="152"/>
      <c r="O471" s="152"/>
      <c r="P471" s="152"/>
      <c r="R471" s="149"/>
    </row>
    <row r="472" spans="6:18" ht="19.5" x14ac:dyDescent="0.25">
      <c r="F472" s="104"/>
      <c r="J472" s="104"/>
      <c r="K472" s="104"/>
      <c r="L472" s="148"/>
      <c r="M472" s="149"/>
      <c r="N472" s="152"/>
      <c r="O472" s="152"/>
      <c r="P472" s="152"/>
      <c r="R472" s="149"/>
    </row>
    <row r="473" spans="6:18" ht="19.5" x14ac:dyDescent="0.25">
      <c r="F473" s="104"/>
      <c r="J473" s="104"/>
      <c r="K473" s="104"/>
      <c r="L473" s="148"/>
      <c r="M473" s="149"/>
      <c r="N473" s="152"/>
      <c r="O473" s="152"/>
      <c r="P473" s="152"/>
      <c r="R473" s="149"/>
    </row>
    <row r="474" spans="6:18" ht="19.5" x14ac:dyDescent="0.25">
      <c r="F474" s="104"/>
      <c r="J474" s="104"/>
      <c r="K474" s="104"/>
      <c r="L474" s="148"/>
      <c r="M474" s="149"/>
      <c r="N474" s="152"/>
      <c r="O474" s="152"/>
      <c r="P474" s="152"/>
      <c r="R474" s="149"/>
    </row>
    <row r="475" spans="6:18" ht="19.5" x14ac:dyDescent="0.25">
      <c r="F475" s="104"/>
      <c r="J475" s="104"/>
      <c r="K475" s="104"/>
      <c r="L475" s="148"/>
      <c r="M475" s="149"/>
      <c r="N475" s="152"/>
      <c r="O475" s="152"/>
      <c r="P475" s="152"/>
      <c r="R475" s="149"/>
    </row>
    <row r="476" spans="6:18" ht="19.5" x14ac:dyDescent="0.25">
      <c r="F476" s="104"/>
      <c r="J476" s="104"/>
      <c r="K476" s="104"/>
      <c r="L476" s="148"/>
      <c r="M476" s="149"/>
      <c r="N476" s="152"/>
      <c r="O476" s="152"/>
      <c r="P476" s="152"/>
      <c r="R476" s="149"/>
    </row>
    <row r="477" spans="6:18" ht="19.5" x14ac:dyDescent="0.25">
      <c r="F477" s="104"/>
      <c r="J477" s="104"/>
      <c r="K477" s="104"/>
      <c r="L477" s="148"/>
      <c r="M477" s="149"/>
      <c r="N477" s="152"/>
      <c r="O477" s="152"/>
      <c r="P477" s="152"/>
      <c r="R477" s="149"/>
    </row>
    <row r="478" spans="6:18" ht="19.5" x14ac:dyDescent="0.25">
      <c r="F478" s="104"/>
      <c r="J478" s="104"/>
      <c r="K478" s="104"/>
      <c r="L478" s="148"/>
      <c r="M478" s="149"/>
      <c r="N478" s="152"/>
      <c r="O478" s="152"/>
      <c r="P478" s="152"/>
      <c r="R478" s="149"/>
    </row>
    <row r="479" spans="6:18" ht="19.5" x14ac:dyDescent="0.25">
      <c r="F479" s="104"/>
      <c r="J479" s="104"/>
      <c r="K479" s="104"/>
      <c r="L479" s="148"/>
      <c r="M479" s="149"/>
      <c r="N479" s="152"/>
      <c r="O479" s="152"/>
      <c r="P479" s="152"/>
      <c r="R479" s="149"/>
    </row>
    <row r="480" spans="6:18" ht="19.5" x14ac:dyDescent="0.25">
      <c r="F480" s="104"/>
      <c r="J480" s="104"/>
      <c r="K480" s="104"/>
      <c r="L480" s="148"/>
      <c r="M480" s="149"/>
      <c r="N480" s="152"/>
      <c r="O480" s="152"/>
      <c r="P480" s="152"/>
      <c r="R480" s="149"/>
    </row>
    <row r="481" spans="6:18" ht="19.5" x14ac:dyDescent="0.25">
      <c r="F481" s="104"/>
      <c r="J481" s="104"/>
      <c r="K481" s="104"/>
      <c r="L481" s="148"/>
      <c r="M481" s="149"/>
      <c r="N481" s="152"/>
      <c r="O481" s="152"/>
      <c r="P481" s="152"/>
      <c r="R481" s="149"/>
    </row>
    <row r="482" spans="6:18" ht="19.5" x14ac:dyDescent="0.25">
      <c r="F482" s="104"/>
      <c r="J482" s="104"/>
      <c r="K482" s="104"/>
      <c r="L482" s="148"/>
      <c r="M482" s="149"/>
      <c r="N482" s="152"/>
      <c r="O482" s="152"/>
      <c r="P482" s="152"/>
      <c r="R482" s="149"/>
    </row>
    <row r="483" spans="6:18" ht="19.5" x14ac:dyDescent="0.25">
      <c r="F483" s="104"/>
      <c r="J483" s="104"/>
      <c r="K483" s="104"/>
      <c r="L483" s="148"/>
      <c r="M483" s="149"/>
      <c r="N483" s="152"/>
      <c r="O483" s="152"/>
      <c r="P483" s="152"/>
      <c r="R483" s="149"/>
    </row>
    <row r="484" spans="6:18" ht="19.5" x14ac:dyDescent="0.25">
      <c r="F484" s="104"/>
      <c r="J484" s="104"/>
      <c r="K484" s="104"/>
      <c r="L484" s="148"/>
      <c r="M484" s="149"/>
      <c r="N484" s="152"/>
      <c r="O484" s="152"/>
      <c r="P484" s="152"/>
      <c r="R484" s="149"/>
    </row>
    <row r="485" spans="6:18" ht="19.5" x14ac:dyDescent="0.25">
      <c r="F485" s="104"/>
      <c r="J485" s="104"/>
      <c r="K485" s="104"/>
      <c r="L485" s="148"/>
      <c r="M485" s="149"/>
      <c r="N485" s="152"/>
      <c r="O485" s="152"/>
      <c r="P485" s="152"/>
      <c r="R485" s="149"/>
    </row>
    <row r="486" spans="6:18" ht="19.5" x14ac:dyDescent="0.25">
      <c r="F486" s="104"/>
      <c r="J486" s="104"/>
      <c r="K486" s="104"/>
      <c r="L486" s="148"/>
      <c r="M486" s="149"/>
      <c r="N486" s="152"/>
      <c r="O486" s="152"/>
      <c r="P486" s="152"/>
      <c r="R486" s="149"/>
    </row>
    <row r="487" spans="6:18" ht="19.5" x14ac:dyDescent="0.25">
      <c r="F487" s="104"/>
      <c r="J487" s="104"/>
      <c r="K487" s="104"/>
      <c r="L487" s="148"/>
      <c r="M487" s="149"/>
      <c r="N487" s="152"/>
      <c r="O487" s="152"/>
      <c r="P487" s="152"/>
      <c r="R487" s="149"/>
    </row>
    <row r="488" spans="6:18" ht="19.5" x14ac:dyDescent="0.25">
      <c r="F488" s="104"/>
      <c r="J488" s="104"/>
      <c r="K488" s="104"/>
      <c r="L488" s="148"/>
      <c r="M488" s="149"/>
      <c r="N488" s="152"/>
      <c r="O488" s="152"/>
      <c r="P488" s="152"/>
      <c r="R488" s="149"/>
    </row>
    <row r="489" spans="6:18" ht="19.5" x14ac:dyDescent="0.25">
      <c r="F489" s="104"/>
      <c r="J489" s="104"/>
      <c r="K489" s="104"/>
      <c r="L489" s="148"/>
      <c r="M489" s="149"/>
      <c r="N489" s="152"/>
      <c r="O489" s="152"/>
      <c r="P489" s="152"/>
      <c r="R489" s="149"/>
    </row>
    <row r="490" spans="6:18" ht="19.5" x14ac:dyDescent="0.25">
      <c r="F490" s="104"/>
      <c r="J490" s="104"/>
      <c r="K490" s="104"/>
      <c r="L490" s="148"/>
      <c r="M490" s="149"/>
      <c r="N490" s="152"/>
      <c r="O490" s="152"/>
      <c r="P490" s="152"/>
      <c r="R490" s="149"/>
    </row>
    <row r="491" spans="6:18" ht="19.5" x14ac:dyDescent="0.25">
      <c r="F491" s="104"/>
      <c r="H491" s="152"/>
      <c r="J491" s="104"/>
      <c r="K491" s="104"/>
      <c r="L491" s="148"/>
      <c r="M491" s="149"/>
      <c r="N491" s="152"/>
      <c r="O491" s="152"/>
      <c r="P491" s="152"/>
      <c r="R491" s="149"/>
    </row>
    <row r="492" spans="6:18" ht="19.5" x14ac:dyDescent="0.25">
      <c r="F492" s="104"/>
      <c r="H492" s="152"/>
      <c r="J492" s="104"/>
      <c r="K492" s="104"/>
      <c r="L492" s="148"/>
      <c r="M492" s="149"/>
      <c r="N492" s="152"/>
      <c r="O492" s="152"/>
      <c r="P492" s="152"/>
      <c r="R492" s="149"/>
    </row>
    <row r="493" spans="6:18" ht="19.5" x14ac:dyDescent="0.25">
      <c r="F493" s="104"/>
      <c r="H493" s="152"/>
      <c r="J493" s="104"/>
      <c r="K493" s="104"/>
      <c r="L493" s="148"/>
      <c r="M493" s="149"/>
      <c r="N493" s="152"/>
      <c r="O493" s="152"/>
      <c r="P493" s="152"/>
      <c r="R493" s="149"/>
    </row>
    <row r="494" spans="6:18" ht="19.5" x14ac:dyDescent="0.25">
      <c r="F494" s="104"/>
      <c r="H494" s="152"/>
      <c r="J494" s="104"/>
      <c r="K494" s="104"/>
      <c r="L494" s="148"/>
      <c r="M494" s="149"/>
      <c r="N494" s="152"/>
      <c r="O494" s="152"/>
      <c r="P494" s="152"/>
      <c r="R494" s="149"/>
    </row>
    <row r="495" spans="6:18" ht="19.5" x14ac:dyDescent="0.25">
      <c r="F495" s="104"/>
      <c r="H495" s="152"/>
      <c r="J495" s="104"/>
      <c r="K495" s="104"/>
      <c r="L495" s="148"/>
      <c r="M495" s="149"/>
      <c r="N495" s="152"/>
      <c r="O495" s="152"/>
      <c r="P495" s="152"/>
      <c r="R495" s="149"/>
    </row>
    <row r="496" spans="6:18" ht="19.5" x14ac:dyDescent="0.25">
      <c r="F496" s="104"/>
      <c r="H496" s="152"/>
      <c r="J496" s="104"/>
      <c r="K496" s="104"/>
      <c r="L496" s="148"/>
      <c r="M496" s="149"/>
      <c r="N496" s="152"/>
      <c r="O496" s="152"/>
      <c r="P496" s="152"/>
      <c r="R496" s="149"/>
    </row>
    <row r="498" spans="6:18" ht="19.5" x14ac:dyDescent="0.25">
      <c r="F498" s="96"/>
      <c r="J498" s="104"/>
      <c r="K498" s="104"/>
      <c r="L498" s="148"/>
      <c r="M498" s="149"/>
      <c r="N498" s="152"/>
      <c r="O498" s="152"/>
      <c r="P498" s="152"/>
      <c r="R498" s="149"/>
    </row>
    <row r="499" spans="6:18" ht="19.5" x14ac:dyDescent="0.25">
      <c r="F499" s="96"/>
      <c r="J499" s="104"/>
      <c r="K499" s="104"/>
      <c r="L499" s="148"/>
      <c r="M499" s="149"/>
      <c r="N499" s="152"/>
      <c r="O499" s="152"/>
      <c r="P499" s="152"/>
      <c r="R499" s="149"/>
    </row>
    <row r="501" spans="6:18" ht="19.5" x14ac:dyDescent="0.25">
      <c r="F501" s="104"/>
      <c r="G501" s="148"/>
      <c r="J501" s="104"/>
      <c r="K501" s="104"/>
      <c r="L501" s="148"/>
      <c r="M501" s="149"/>
      <c r="N501" s="152"/>
      <c r="O501" s="152"/>
      <c r="P501" s="152"/>
      <c r="R501" s="149"/>
    </row>
    <row r="502" spans="6:18" ht="19.5" x14ac:dyDescent="0.25">
      <c r="F502" s="104"/>
      <c r="J502" s="104"/>
      <c r="K502" s="104"/>
      <c r="L502" s="148"/>
      <c r="M502" s="149"/>
      <c r="N502" s="152"/>
      <c r="O502" s="152"/>
      <c r="P502" s="152"/>
      <c r="R502" s="149"/>
    </row>
    <row r="503" spans="6:18" ht="19.5" x14ac:dyDescent="0.25">
      <c r="F503" s="104"/>
      <c r="J503" s="104"/>
      <c r="K503" s="104"/>
      <c r="L503" s="148"/>
      <c r="M503" s="149"/>
      <c r="N503" s="152"/>
      <c r="O503" s="152"/>
      <c r="P503" s="152"/>
      <c r="R503" s="149"/>
    </row>
    <row r="504" spans="6:18" ht="19.5" x14ac:dyDescent="0.25">
      <c r="F504" s="104"/>
      <c r="J504" s="104"/>
      <c r="K504" s="104"/>
      <c r="L504" s="148"/>
      <c r="M504" s="149"/>
      <c r="N504" s="152"/>
      <c r="O504" s="152"/>
      <c r="P504" s="152"/>
      <c r="R504" s="149"/>
    </row>
    <row r="505" spans="6:18" ht="19.5" x14ac:dyDescent="0.25">
      <c r="F505" s="104"/>
      <c r="J505" s="104"/>
      <c r="K505" s="104"/>
      <c r="L505" s="148"/>
      <c r="M505" s="149"/>
      <c r="N505" s="152"/>
      <c r="O505" s="152"/>
      <c r="P505" s="152"/>
      <c r="R505" s="149"/>
    </row>
    <row r="506" spans="6:18" ht="19.5" x14ac:dyDescent="0.25">
      <c r="F506" s="104"/>
      <c r="G506" s="148"/>
      <c r="H506" s="148"/>
      <c r="J506" s="104"/>
      <c r="K506" s="104"/>
      <c r="L506" s="148"/>
      <c r="M506" s="149"/>
      <c r="N506" s="152"/>
      <c r="O506" s="152"/>
      <c r="P506" s="152"/>
      <c r="R506" s="149"/>
    </row>
    <row r="507" spans="6:18" ht="19.5" x14ac:dyDescent="0.25">
      <c r="F507" s="104"/>
      <c r="J507" s="104"/>
      <c r="K507" s="104"/>
      <c r="L507" s="148"/>
      <c r="M507" s="149"/>
      <c r="N507" s="152"/>
      <c r="O507" s="152"/>
      <c r="P507" s="152"/>
      <c r="R507" s="149"/>
    </row>
    <row r="508" spans="6:18" ht="19.5" x14ac:dyDescent="0.25">
      <c r="F508" s="104"/>
      <c r="G508" s="148"/>
      <c r="J508" s="104"/>
      <c r="K508" s="104"/>
      <c r="L508" s="148"/>
      <c r="M508" s="149"/>
      <c r="N508" s="152"/>
      <c r="O508" s="152"/>
      <c r="P508" s="152"/>
      <c r="R508" s="149"/>
    </row>
    <row r="509" spans="6:18" ht="19.5" x14ac:dyDescent="0.25">
      <c r="F509" s="104"/>
      <c r="G509" s="148"/>
      <c r="J509" s="104"/>
      <c r="K509" s="104"/>
      <c r="L509" s="148"/>
      <c r="M509" s="149"/>
      <c r="N509" s="152"/>
      <c r="O509" s="152"/>
      <c r="P509" s="152"/>
      <c r="R509" s="149"/>
    </row>
    <row r="510" spans="6:18" ht="19.5" x14ac:dyDescent="0.25">
      <c r="F510" s="104"/>
      <c r="G510" s="148"/>
      <c r="J510" s="104"/>
      <c r="K510" s="104"/>
      <c r="L510" s="148"/>
      <c r="M510" s="149"/>
      <c r="N510" s="152"/>
      <c r="O510" s="152"/>
      <c r="P510" s="152"/>
      <c r="R510" s="149"/>
    </row>
    <row r="511" spans="6:18" ht="19.5" x14ac:dyDescent="0.25">
      <c r="F511" s="104"/>
      <c r="G511" s="148"/>
      <c r="J511" s="104"/>
      <c r="K511" s="104"/>
      <c r="L511" s="148"/>
      <c r="M511" s="149"/>
      <c r="N511" s="152"/>
      <c r="O511" s="152"/>
      <c r="P511" s="152"/>
      <c r="R511" s="149"/>
    </row>
    <row r="512" spans="6:18" ht="19.5" x14ac:dyDescent="0.25">
      <c r="F512" s="104"/>
      <c r="J512" s="104"/>
      <c r="K512" s="104"/>
      <c r="L512" s="148"/>
      <c r="M512" s="149"/>
      <c r="N512" s="152"/>
      <c r="O512" s="152"/>
      <c r="P512" s="152"/>
      <c r="R512" s="149"/>
    </row>
    <row r="513" spans="6:18" ht="19.5" x14ac:dyDescent="0.25">
      <c r="F513" s="104"/>
      <c r="G513" s="148"/>
      <c r="J513" s="104"/>
      <c r="K513" s="104"/>
      <c r="L513" s="148"/>
      <c r="M513" s="149"/>
      <c r="N513" s="152"/>
      <c r="O513" s="152"/>
      <c r="P513" s="152"/>
      <c r="R513" s="149"/>
    </row>
    <row r="514" spans="6:18" ht="19.5" x14ac:dyDescent="0.25">
      <c r="F514" s="104"/>
      <c r="J514" s="104"/>
      <c r="K514" s="104"/>
      <c r="L514" s="148"/>
      <c r="M514" s="149"/>
      <c r="N514" s="152"/>
      <c r="O514" s="152"/>
      <c r="P514" s="152"/>
      <c r="R514" s="149"/>
    </row>
    <row r="515" spans="6:18" ht="19.5" x14ac:dyDescent="0.25">
      <c r="F515" s="104"/>
      <c r="H515" s="152"/>
      <c r="J515" s="104"/>
      <c r="K515" s="104"/>
      <c r="L515" s="148"/>
      <c r="M515" s="149"/>
      <c r="N515" s="152"/>
      <c r="O515" s="152"/>
      <c r="P515" s="152"/>
      <c r="R515" s="149"/>
    </row>
    <row r="516" spans="6:18" ht="19.5" x14ac:dyDescent="0.25">
      <c r="F516" s="104"/>
      <c r="H516" s="152"/>
      <c r="J516" s="104"/>
      <c r="K516" s="104"/>
      <c r="L516" s="148"/>
      <c r="M516" s="149"/>
      <c r="N516" s="152"/>
      <c r="O516" s="152"/>
      <c r="P516" s="152"/>
      <c r="R516" s="149"/>
    </row>
    <row r="517" spans="6:18" ht="19.5" x14ac:dyDescent="0.25">
      <c r="F517" s="104"/>
      <c r="H517" s="152"/>
      <c r="J517" s="104"/>
      <c r="K517" s="104"/>
      <c r="L517" s="148"/>
      <c r="M517" s="149"/>
      <c r="N517" s="152"/>
      <c r="O517" s="152"/>
      <c r="P517" s="152"/>
      <c r="R517" s="149"/>
    </row>
    <row r="518" spans="6:18" ht="19.5" x14ac:dyDescent="0.25">
      <c r="F518" s="104"/>
      <c r="H518" s="152"/>
      <c r="J518" s="104"/>
      <c r="K518" s="104"/>
      <c r="L518" s="148"/>
      <c r="M518" s="149"/>
      <c r="N518" s="152"/>
      <c r="O518" s="152"/>
      <c r="P518" s="152"/>
      <c r="R518" s="149"/>
    </row>
    <row r="519" spans="6:18" ht="19.5" x14ac:dyDescent="0.25">
      <c r="F519" s="104"/>
      <c r="H519" s="152"/>
      <c r="J519" s="104"/>
      <c r="K519" s="104"/>
      <c r="L519" s="148"/>
      <c r="M519" s="149"/>
      <c r="N519" s="152"/>
      <c r="O519" s="152"/>
      <c r="P519" s="152"/>
      <c r="R519" s="149"/>
    </row>
    <row r="520" spans="6:18" ht="19.5" x14ac:dyDescent="0.25">
      <c r="F520" s="104"/>
      <c r="H520" s="152"/>
      <c r="J520" s="104"/>
      <c r="K520" s="104"/>
      <c r="L520" s="148"/>
      <c r="M520" s="149"/>
      <c r="N520" s="152"/>
      <c r="O520" s="152"/>
      <c r="P520" s="152"/>
      <c r="R520" s="149"/>
    </row>
    <row r="522" spans="6:18" ht="19.5" x14ac:dyDescent="0.25">
      <c r="F522" s="104"/>
      <c r="G522" s="148"/>
      <c r="J522" s="104"/>
      <c r="K522" s="104"/>
      <c r="L522" s="148"/>
      <c r="M522" s="149"/>
      <c r="N522" s="152"/>
      <c r="O522" s="152"/>
      <c r="P522" s="152"/>
      <c r="R522" s="149"/>
    </row>
    <row r="523" spans="6:18" ht="19.5" x14ac:dyDescent="0.25">
      <c r="F523" s="104"/>
      <c r="J523" s="104"/>
      <c r="K523" s="104"/>
      <c r="L523" s="148"/>
      <c r="M523" s="149"/>
      <c r="N523" s="152"/>
      <c r="O523" s="152"/>
      <c r="P523" s="152"/>
      <c r="R523" s="149"/>
    </row>
    <row r="524" spans="6:18" ht="19.5" x14ac:dyDescent="0.25">
      <c r="F524" s="104"/>
      <c r="J524" s="104"/>
      <c r="K524" s="104"/>
      <c r="L524" s="148"/>
      <c r="M524" s="149"/>
      <c r="N524" s="152"/>
      <c r="O524" s="152"/>
      <c r="P524" s="152"/>
      <c r="R524" s="149"/>
    </row>
    <row r="525" spans="6:18" ht="19.5" x14ac:dyDescent="0.25">
      <c r="F525" s="104"/>
      <c r="J525" s="104"/>
      <c r="K525" s="104"/>
      <c r="L525" s="148"/>
      <c r="M525" s="149"/>
      <c r="N525" s="152"/>
      <c r="O525" s="152"/>
      <c r="P525" s="152"/>
      <c r="R525" s="149"/>
    </row>
    <row r="526" spans="6:18" ht="19.5" x14ac:dyDescent="0.25">
      <c r="F526" s="104"/>
      <c r="J526" s="104"/>
      <c r="K526" s="104"/>
      <c r="L526" s="148"/>
      <c r="M526" s="149"/>
      <c r="N526" s="152"/>
      <c r="O526" s="152"/>
      <c r="P526" s="152"/>
      <c r="R526" s="149"/>
    </row>
    <row r="527" spans="6:18" ht="19.5" x14ac:dyDescent="0.25">
      <c r="F527" s="104"/>
      <c r="J527" s="104"/>
      <c r="K527" s="104"/>
      <c r="L527" s="148"/>
      <c r="M527" s="149"/>
      <c r="N527" s="152"/>
      <c r="O527" s="152"/>
      <c r="P527" s="152"/>
      <c r="R527" s="149"/>
    </row>
    <row r="528" spans="6:18" ht="19.5" x14ac:dyDescent="0.25">
      <c r="F528" s="104"/>
      <c r="J528" s="104"/>
      <c r="K528" s="104"/>
      <c r="L528" s="148"/>
      <c r="M528" s="149"/>
      <c r="N528" s="152"/>
      <c r="O528" s="152"/>
      <c r="P528" s="152"/>
      <c r="R528" s="149"/>
    </row>
    <row r="529" spans="6:18" ht="19.5" x14ac:dyDescent="0.25">
      <c r="F529" s="104"/>
      <c r="J529" s="104"/>
      <c r="K529" s="104"/>
      <c r="L529" s="148"/>
      <c r="M529" s="149"/>
      <c r="N529" s="152"/>
      <c r="O529" s="152"/>
      <c r="P529" s="152"/>
      <c r="R529" s="149"/>
    </row>
    <row r="530" spans="6:18" ht="19.5" x14ac:dyDescent="0.25">
      <c r="F530" s="104"/>
      <c r="J530" s="104"/>
      <c r="K530" s="104"/>
      <c r="L530" s="148"/>
      <c r="M530" s="149"/>
      <c r="N530" s="152"/>
      <c r="O530" s="152"/>
      <c r="P530" s="152"/>
      <c r="R530" s="149"/>
    </row>
    <row r="531" spans="6:18" ht="19.5" x14ac:dyDescent="0.25">
      <c r="F531" s="104"/>
      <c r="J531" s="104"/>
      <c r="K531" s="104"/>
      <c r="L531" s="148"/>
      <c r="M531" s="149"/>
      <c r="N531" s="152"/>
      <c r="O531" s="152"/>
      <c r="P531" s="152"/>
      <c r="R531" s="149"/>
    </row>
    <row r="532" spans="6:18" ht="19.5" x14ac:dyDescent="0.25">
      <c r="F532" s="104"/>
      <c r="J532" s="104"/>
      <c r="K532" s="104"/>
      <c r="L532" s="148"/>
      <c r="M532" s="149"/>
      <c r="N532" s="152"/>
      <c r="O532" s="152"/>
      <c r="P532" s="152"/>
      <c r="R532" s="149"/>
    </row>
    <row r="533" spans="6:18" ht="19.5" x14ac:dyDescent="0.25">
      <c r="F533" s="104"/>
      <c r="J533" s="104"/>
      <c r="K533" s="104"/>
      <c r="L533" s="148"/>
      <c r="M533" s="149"/>
      <c r="N533" s="152"/>
      <c r="O533" s="152"/>
      <c r="P533" s="152"/>
      <c r="R533" s="149"/>
    </row>
    <row r="534" spans="6:18" ht="19.5" x14ac:dyDescent="0.25">
      <c r="F534" s="104"/>
      <c r="J534" s="104"/>
      <c r="K534" s="104"/>
      <c r="L534" s="148"/>
      <c r="M534" s="149"/>
      <c r="N534" s="152"/>
      <c r="O534" s="152"/>
      <c r="P534" s="152"/>
      <c r="R534" s="149"/>
    </row>
    <row r="535" spans="6:18" ht="19.5" x14ac:dyDescent="0.25">
      <c r="F535" s="104"/>
      <c r="J535" s="104"/>
      <c r="K535" s="104"/>
      <c r="L535" s="148"/>
      <c r="M535" s="149"/>
      <c r="N535" s="152"/>
      <c r="O535" s="152"/>
      <c r="P535" s="152"/>
      <c r="R535" s="149"/>
    </row>
    <row r="536" spans="6:18" ht="19.5" x14ac:dyDescent="0.25">
      <c r="F536" s="104"/>
      <c r="J536" s="104"/>
      <c r="K536" s="104"/>
      <c r="L536" s="148"/>
      <c r="M536" s="149"/>
      <c r="N536" s="152"/>
      <c r="O536" s="152"/>
      <c r="P536" s="152"/>
      <c r="R536" s="149"/>
    </row>
    <row r="537" spans="6:18" ht="19.5" x14ac:dyDescent="0.25">
      <c r="F537" s="104"/>
      <c r="G537" s="148"/>
      <c r="J537" s="104"/>
      <c r="K537" s="104"/>
      <c r="L537" s="148"/>
      <c r="M537" s="149"/>
      <c r="N537" s="152"/>
      <c r="O537" s="152"/>
      <c r="P537" s="152"/>
      <c r="R537" s="149"/>
    </row>
    <row r="538" spans="6:18" ht="19.5" x14ac:dyDescent="0.25">
      <c r="F538" s="104"/>
      <c r="G538" s="148"/>
      <c r="J538" s="104"/>
      <c r="K538" s="104"/>
      <c r="L538" s="148"/>
      <c r="M538" s="149"/>
      <c r="N538" s="152"/>
      <c r="O538" s="152"/>
      <c r="P538" s="152"/>
      <c r="R538" s="149"/>
    </row>
    <row r="539" spans="6:18" ht="19.5" x14ac:dyDescent="0.25">
      <c r="F539" s="104"/>
      <c r="G539" s="148"/>
      <c r="H539" s="148"/>
      <c r="J539" s="104"/>
      <c r="K539" s="104"/>
      <c r="L539" s="148"/>
      <c r="M539" s="149"/>
      <c r="N539" s="152"/>
      <c r="O539" s="152"/>
      <c r="P539" s="152"/>
      <c r="R539" s="149"/>
    </row>
    <row r="540" spans="6:18" ht="19.5" x14ac:dyDescent="0.25">
      <c r="F540" s="104"/>
      <c r="G540" s="148"/>
      <c r="H540" s="148"/>
      <c r="J540" s="104"/>
      <c r="K540" s="104"/>
      <c r="L540" s="148"/>
      <c r="M540" s="149"/>
      <c r="N540" s="152"/>
      <c r="O540" s="152"/>
      <c r="P540" s="152"/>
      <c r="R540" s="149"/>
    </row>
    <row r="541" spans="6:18" ht="19.5" x14ac:dyDescent="0.25">
      <c r="F541" s="104"/>
      <c r="G541" s="148"/>
      <c r="J541" s="104"/>
      <c r="K541" s="104"/>
      <c r="L541" s="148"/>
      <c r="M541" s="149"/>
      <c r="N541" s="152"/>
      <c r="O541" s="152"/>
      <c r="P541" s="152"/>
      <c r="R541" s="149"/>
    </row>
    <row r="542" spans="6:18" ht="19.5" x14ac:dyDescent="0.25">
      <c r="F542" s="104"/>
      <c r="J542" s="104"/>
      <c r="K542" s="104"/>
      <c r="L542" s="148"/>
      <c r="M542" s="149"/>
      <c r="N542" s="152"/>
      <c r="O542" s="152"/>
      <c r="P542" s="152"/>
      <c r="R542" s="149"/>
    </row>
    <row r="543" spans="6:18" ht="19.5" x14ac:dyDescent="0.25">
      <c r="F543" s="104"/>
      <c r="J543" s="104"/>
      <c r="K543" s="104"/>
      <c r="L543" s="148"/>
      <c r="M543" s="149"/>
      <c r="N543" s="152"/>
      <c r="O543" s="152"/>
      <c r="P543" s="152"/>
      <c r="R543" s="149"/>
    </row>
    <row r="544" spans="6:18" ht="19.5" x14ac:dyDescent="0.25">
      <c r="F544" s="104"/>
      <c r="H544" s="152"/>
      <c r="J544" s="104"/>
      <c r="K544" s="104"/>
      <c r="L544" s="148"/>
      <c r="M544" s="149"/>
      <c r="N544" s="152"/>
      <c r="O544" s="152"/>
      <c r="P544" s="152"/>
      <c r="R544" s="149"/>
    </row>
    <row r="545" spans="6:18" ht="19.5" x14ac:dyDescent="0.25">
      <c r="F545" s="104"/>
      <c r="H545" s="152"/>
      <c r="J545" s="104"/>
      <c r="K545" s="104"/>
      <c r="L545" s="148"/>
      <c r="M545" s="149"/>
      <c r="N545" s="152"/>
      <c r="O545" s="152"/>
      <c r="P545" s="152"/>
      <c r="R545" s="149"/>
    </row>
    <row r="546" spans="6:18" ht="19.5" x14ac:dyDescent="0.25">
      <c r="F546" s="104"/>
      <c r="H546" s="152"/>
      <c r="J546" s="104"/>
      <c r="K546" s="104"/>
      <c r="L546" s="148"/>
      <c r="M546" s="149"/>
      <c r="N546" s="152"/>
      <c r="O546" s="152"/>
      <c r="P546" s="152"/>
      <c r="R546" s="149"/>
    </row>
    <row r="547" spans="6:18" ht="19.5" x14ac:dyDescent="0.25">
      <c r="F547" s="104"/>
      <c r="H547" s="152"/>
      <c r="J547" s="104"/>
      <c r="K547" s="104"/>
      <c r="L547" s="148"/>
      <c r="M547" s="149"/>
      <c r="N547" s="152"/>
      <c r="O547" s="152"/>
      <c r="P547" s="152"/>
      <c r="R547" s="149"/>
    </row>
    <row r="548" spans="6:18" ht="19.5" x14ac:dyDescent="0.25">
      <c r="F548" s="104"/>
      <c r="H548" s="152"/>
      <c r="J548" s="104"/>
      <c r="K548" s="104"/>
      <c r="L548" s="148"/>
      <c r="M548" s="149"/>
      <c r="N548" s="152"/>
      <c r="O548" s="152"/>
      <c r="P548" s="152"/>
      <c r="R548" s="149"/>
    </row>
    <row r="549" spans="6:18" ht="19.5" x14ac:dyDescent="0.25">
      <c r="F549" s="104"/>
      <c r="H549" s="152"/>
      <c r="J549" s="104"/>
      <c r="K549" s="104"/>
      <c r="L549" s="148"/>
      <c r="M549" s="149"/>
      <c r="N549" s="152"/>
      <c r="O549" s="152"/>
      <c r="P549" s="152"/>
      <c r="R549" s="149"/>
    </row>
    <row r="551" spans="6:18" ht="19.5" x14ac:dyDescent="0.25">
      <c r="F551" s="104"/>
      <c r="G551" s="148"/>
      <c r="J551" s="104"/>
      <c r="K551" s="104"/>
      <c r="L551" s="148"/>
      <c r="M551" s="149"/>
      <c r="N551" s="152"/>
      <c r="O551" s="152"/>
      <c r="P551" s="152"/>
      <c r="R551" s="149"/>
    </row>
    <row r="552" spans="6:18" ht="19.5" x14ac:dyDescent="0.25">
      <c r="F552" s="104"/>
      <c r="J552" s="104"/>
      <c r="K552" s="104"/>
      <c r="L552" s="148"/>
      <c r="M552" s="149"/>
      <c r="N552" s="152"/>
      <c r="O552" s="152"/>
      <c r="P552" s="152"/>
      <c r="R552" s="149"/>
    </row>
    <row r="553" spans="6:18" ht="19.5" x14ac:dyDescent="0.25">
      <c r="F553" s="104"/>
      <c r="J553" s="104"/>
      <c r="K553" s="104"/>
      <c r="L553" s="148"/>
      <c r="M553" s="149"/>
      <c r="N553" s="152"/>
      <c r="O553" s="152"/>
      <c r="P553" s="152"/>
      <c r="R553" s="149"/>
    </row>
    <row r="554" spans="6:18" ht="19.5" x14ac:dyDescent="0.25">
      <c r="F554" s="104"/>
      <c r="J554" s="104"/>
      <c r="K554" s="104"/>
      <c r="L554" s="148"/>
      <c r="M554" s="149"/>
      <c r="N554" s="152"/>
      <c r="O554" s="152"/>
      <c r="P554" s="152"/>
      <c r="R554" s="149"/>
    </row>
    <row r="555" spans="6:18" ht="19.5" x14ac:dyDescent="0.25">
      <c r="F555" s="104"/>
      <c r="J555" s="104"/>
      <c r="K555" s="104"/>
      <c r="L555" s="148"/>
      <c r="M555" s="149"/>
      <c r="N555" s="152"/>
      <c r="O555" s="152"/>
      <c r="P555" s="152"/>
      <c r="R555" s="149"/>
    </row>
    <row r="556" spans="6:18" ht="19.5" x14ac:dyDescent="0.25">
      <c r="F556" s="104"/>
      <c r="J556" s="104"/>
      <c r="K556" s="104"/>
      <c r="L556" s="148"/>
      <c r="M556" s="149"/>
      <c r="N556" s="152"/>
      <c r="O556" s="152"/>
      <c r="P556" s="152"/>
      <c r="R556" s="149"/>
    </row>
    <row r="557" spans="6:18" ht="19.5" x14ac:dyDescent="0.25">
      <c r="F557" s="104"/>
      <c r="H557" s="152"/>
      <c r="J557" s="104"/>
      <c r="K557" s="104"/>
      <c r="L557" s="148"/>
      <c r="M557" s="149"/>
      <c r="N557" s="152"/>
      <c r="O557" s="152"/>
      <c r="P557" s="152"/>
      <c r="R557" s="149"/>
    </row>
    <row r="558" spans="6:18" ht="19.5" x14ac:dyDescent="0.25">
      <c r="F558" s="104"/>
      <c r="H558" s="152"/>
      <c r="J558" s="104"/>
      <c r="K558" s="104"/>
      <c r="L558" s="148"/>
      <c r="M558" s="149"/>
      <c r="N558" s="152"/>
      <c r="O558" s="152"/>
      <c r="P558" s="152"/>
      <c r="R558" s="149"/>
    </row>
    <row r="559" spans="6:18" ht="19.5" x14ac:dyDescent="0.25">
      <c r="F559" s="104"/>
      <c r="H559" s="152"/>
      <c r="J559" s="104"/>
      <c r="K559" s="104"/>
      <c r="L559" s="148"/>
      <c r="M559" s="149"/>
      <c r="N559" s="149"/>
      <c r="O559" s="149"/>
      <c r="P559" s="149"/>
      <c r="R559" s="149"/>
    </row>
    <row r="560" spans="6:18" ht="19.5" x14ac:dyDescent="0.25">
      <c r="F560" s="104"/>
      <c r="H560" s="152"/>
      <c r="J560" s="104"/>
      <c r="K560" s="104"/>
      <c r="L560" s="148"/>
      <c r="M560" s="149"/>
      <c r="N560" s="152"/>
      <c r="O560" s="152"/>
      <c r="P560" s="152"/>
      <c r="R560" s="149"/>
    </row>
    <row r="561" spans="6:18" ht="19.5" x14ac:dyDescent="0.25">
      <c r="F561" s="104"/>
      <c r="H561" s="152"/>
      <c r="J561" s="104"/>
      <c r="K561" s="104"/>
      <c r="L561" s="148"/>
      <c r="M561" s="149"/>
      <c r="N561" s="152"/>
      <c r="O561" s="152"/>
      <c r="P561" s="152"/>
      <c r="R561" s="149"/>
    </row>
    <row r="562" spans="6:18" ht="19.5" x14ac:dyDescent="0.25">
      <c r="F562" s="104"/>
      <c r="H562" s="152"/>
      <c r="J562" s="104"/>
      <c r="K562" s="104"/>
      <c r="L562" s="148"/>
      <c r="M562" s="149"/>
      <c r="N562" s="152"/>
      <c r="O562" s="152"/>
      <c r="P562" s="152"/>
      <c r="R562" s="149"/>
    </row>
    <row r="564" spans="6:18" ht="19.5" x14ac:dyDescent="0.25">
      <c r="F564" s="104"/>
      <c r="G564" s="148"/>
      <c r="J564" s="104"/>
      <c r="K564" s="104"/>
      <c r="L564" s="148"/>
      <c r="M564" s="149"/>
      <c r="N564" s="152"/>
      <c r="O564" s="152"/>
      <c r="P564" s="152"/>
      <c r="R564" s="149"/>
    </row>
    <row r="565" spans="6:18" ht="19.5" x14ac:dyDescent="0.25">
      <c r="F565" s="104"/>
      <c r="G565" s="152"/>
      <c r="J565" s="104"/>
      <c r="K565" s="104"/>
      <c r="L565" s="148"/>
      <c r="M565" s="149"/>
      <c r="N565" s="152"/>
      <c r="O565" s="152"/>
      <c r="P565" s="152"/>
      <c r="R565" s="149"/>
    </row>
    <row r="566" spans="6:18" ht="19.5" x14ac:dyDescent="0.25">
      <c r="F566" s="104"/>
      <c r="G566" s="152"/>
      <c r="J566" s="104"/>
      <c r="K566" s="104"/>
      <c r="L566" s="148"/>
      <c r="M566" s="149"/>
      <c r="N566" s="152"/>
      <c r="O566" s="152"/>
      <c r="P566" s="152"/>
      <c r="R566" s="149"/>
    </row>
    <row r="567" spans="6:18" ht="19.5" x14ac:dyDescent="0.25">
      <c r="F567" s="104"/>
      <c r="G567" s="152"/>
      <c r="J567" s="104"/>
      <c r="K567" s="104"/>
      <c r="L567" s="148"/>
      <c r="M567" s="149"/>
      <c r="N567" s="152"/>
      <c r="O567" s="152"/>
      <c r="P567" s="152"/>
      <c r="R567" s="149"/>
    </row>
    <row r="568" spans="6:18" ht="19.5" x14ac:dyDescent="0.25">
      <c r="F568" s="104"/>
      <c r="G568" s="152"/>
      <c r="J568" s="104"/>
      <c r="K568" s="104"/>
      <c r="L568" s="148"/>
      <c r="M568" s="149"/>
      <c r="N568" s="152"/>
      <c r="O568" s="152"/>
      <c r="P568" s="152"/>
      <c r="R568" s="149"/>
    </row>
    <row r="569" spans="6:18" ht="19.5" x14ac:dyDescent="0.25">
      <c r="F569" s="104"/>
      <c r="G569" s="152"/>
      <c r="J569" s="104"/>
      <c r="K569" s="104"/>
      <c r="L569" s="148"/>
      <c r="M569" s="149"/>
      <c r="N569" s="152"/>
      <c r="O569" s="152"/>
      <c r="P569" s="152"/>
      <c r="R569" s="149"/>
    </row>
    <row r="570" spans="6:18" ht="19.5" x14ac:dyDescent="0.25">
      <c r="F570" s="104"/>
      <c r="G570" s="152"/>
      <c r="J570" s="104"/>
      <c r="K570" s="104"/>
      <c r="L570" s="148"/>
      <c r="M570" s="149"/>
      <c r="N570" s="152"/>
      <c r="O570" s="152"/>
      <c r="P570" s="152"/>
      <c r="R570" s="149"/>
    </row>
    <row r="571" spans="6:18" ht="19.5" x14ac:dyDescent="0.25">
      <c r="F571" s="104"/>
      <c r="G571" s="152"/>
      <c r="J571" s="104"/>
      <c r="K571" s="104"/>
      <c r="L571" s="148"/>
      <c r="M571" s="149"/>
      <c r="N571" s="152"/>
      <c r="O571" s="152"/>
      <c r="P571" s="152"/>
      <c r="R571" s="149"/>
    </row>
    <row r="572" spans="6:18" ht="19.5" x14ac:dyDescent="0.25">
      <c r="F572" s="104"/>
      <c r="G572" s="152"/>
      <c r="J572" s="104"/>
      <c r="K572" s="104"/>
      <c r="L572" s="148"/>
      <c r="M572" s="149"/>
      <c r="N572" s="152"/>
      <c r="O572" s="152"/>
      <c r="P572" s="152"/>
      <c r="R572" s="149"/>
    </row>
    <row r="573" spans="6:18" ht="19.5" x14ac:dyDescent="0.25">
      <c r="F573" s="104"/>
      <c r="G573" s="152"/>
      <c r="J573" s="104"/>
      <c r="K573" s="104"/>
      <c r="L573" s="148"/>
      <c r="M573" s="149"/>
      <c r="N573" s="152"/>
      <c r="O573" s="152"/>
      <c r="P573" s="152"/>
      <c r="R573" s="149"/>
    </row>
    <row r="574" spans="6:18" ht="19.5" x14ac:dyDescent="0.25">
      <c r="F574" s="104"/>
      <c r="G574" s="152"/>
      <c r="J574" s="104"/>
      <c r="K574" s="104"/>
      <c r="L574" s="148"/>
      <c r="M574" s="149"/>
      <c r="N574" s="152"/>
      <c r="O574" s="152"/>
      <c r="P574" s="152"/>
      <c r="R574" s="149"/>
    </row>
    <row r="575" spans="6:18" ht="19.5" x14ac:dyDescent="0.25">
      <c r="F575" s="104"/>
      <c r="G575" s="152"/>
      <c r="J575" s="104"/>
      <c r="K575" s="104"/>
      <c r="L575" s="148"/>
      <c r="M575" s="149"/>
      <c r="N575" s="152"/>
      <c r="O575" s="152"/>
      <c r="P575" s="152"/>
      <c r="R575" s="149"/>
    </row>
    <row r="576" spans="6:18" ht="19.5" x14ac:dyDescent="0.25">
      <c r="F576" s="104"/>
      <c r="G576" s="152"/>
      <c r="J576" s="104"/>
      <c r="K576" s="104"/>
      <c r="L576" s="148"/>
      <c r="M576" s="149"/>
      <c r="N576" s="152"/>
      <c r="O576" s="152"/>
      <c r="P576" s="152"/>
      <c r="R576" s="149"/>
    </row>
    <row r="577" spans="6:18" ht="19.5" x14ac:dyDescent="0.25">
      <c r="F577" s="104"/>
      <c r="G577" s="152"/>
      <c r="J577" s="104"/>
      <c r="K577" s="104"/>
      <c r="L577" s="148"/>
      <c r="M577" s="149"/>
      <c r="N577" s="152"/>
      <c r="O577" s="152"/>
      <c r="P577" s="152"/>
      <c r="R577" s="149"/>
    </row>
    <row r="578" spans="6:18" ht="19.5" x14ac:dyDescent="0.25">
      <c r="F578" s="104"/>
      <c r="G578" s="152"/>
      <c r="J578" s="104"/>
      <c r="K578" s="104"/>
      <c r="L578" s="148"/>
      <c r="M578" s="149"/>
      <c r="N578" s="152"/>
      <c r="O578" s="152"/>
      <c r="P578" s="152"/>
      <c r="R578" s="149"/>
    </row>
    <row r="579" spans="6:18" ht="19.5" x14ac:dyDescent="0.25">
      <c r="F579" s="104"/>
      <c r="G579" s="152"/>
      <c r="J579" s="104"/>
      <c r="K579" s="104"/>
      <c r="L579" s="148"/>
      <c r="M579" s="149"/>
      <c r="N579" s="152"/>
      <c r="O579" s="152"/>
      <c r="P579" s="152"/>
      <c r="R579" s="149"/>
    </row>
    <row r="580" spans="6:18" ht="19.5" x14ac:dyDescent="0.25">
      <c r="F580" s="104"/>
      <c r="G580" s="152"/>
      <c r="J580" s="104"/>
      <c r="K580" s="104"/>
      <c r="L580" s="148"/>
      <c r="M580" s="149"/>
      <c r="N580" s="152"/>
      <c r="O580" s="152"/>
      <c r="P580" s="152"/>
      <c r="R580" s="149"/>
    </row>
    <row r="581" spans="6:18" ht="19.5" x14ac:dyDescent="0.25">
      <c r="F581" s="104"/>
      <c r="G581" s="152"/>
      <c r="J581" s="104"/>
      <c r="K581" s="104"/>
      <c r="L581" s="148"/>
      <c r="M581" s="149"/>
      <c r="N581" s="152"/>
      <c r="O581" s="152"/>
      <c r="P581" s="152"/>
      <c r="R581" s="149"/>
    </row>
    <row r="582" spans="6:18" ht="19.5" x14ac:dyDescent="0.25">
      <c r="F582" s="104"/>
      <c r="G582" s="152"/>
      <c r="J582" s="104"/>
      <c r="K582" s="104"/>
      <c r="L582" s="148"/>
      <c r="M582" s="149"/>
      <c r="N582" s="152"/>
      <c r="O582" s="152"/>
      <c r="P582" s="152"/>
      <c r="R582" s="149"/>
    </row>
    <row r="583" spans="6:18" ht="19.5" x14ac:dyDescent="0.25">
      <c r="F583" s="104"/>
      <c r="G583" s="152"/>
      <c r="J583" s="104"/>
      <c r="K583" s="104"/>
      <c r="L583" s="148"/>
      <c r="M583" s="149"/>
      <c r="N583" s="152"/>
      <c r="O583" s="152"/>
      <c r="P583" s="152"/>
      <c r="R583" s="149"/>
    </row>
    <row r="584" spans="6:18" ht="19.5" x14ac:dyDescent="0.25">
      <c r="F584" s="104"/>
      <c r="G584" s="152"/>
      <c r="J584" s="104"/>
      <c r="K584" s="104"/>
      <c r="L584" s="148"/>
      <c r="M584" s="149"/>
      <c r="N584" s="152"/>
      <c r="O584" s="152"/>
      <c r="P584" s="152"/>
      <c r="R584" s="149"/>
    </row>
    <row r="585" spans="6:18" ht="19.5" x14ac:dyDescent="0.25">
      <c r="F585" s="104"/>
      <c r="G585" s="152"/>
      <c r="J585" s="104"/>
      <c r="K585" s="104"/>
      <c r="L585" s="148"/>
      <c r="M585" s="149"/>
      <c r="N585" s="152"/>
      <c r="O585" s="152"/>
      <c r="P585" s="152"/>
      <c r="R585" s="149"/>
    </row>
    <row r="586" spans="6:18" ht="19.5" x14ac:dyDescent="0.25">
      <c r="F586" s="104"/>
      <c r="G586" s="152"/>
      <c r="J586" s="104"/>
      <c r="K586" s="104"/>
      <c r="L586" s="148"/>
      <c r="M586" s="149"/>
      <c r="N586" s="152"/>
      <c r="O586" s="152"/>
      <c r="P586" s="152"/>
      <c r="R586" s="149"/>
    </row>
    <row r="587" spans="6:18" ht="19.5" x14ac:dyDescent="0.25">
      <c r="F587" s="104"/>
      <c r="G587" s="152"/>
      <c r="J587" s="104"/>
      <c r="K587" s="104"/>
      <c r="L587" s="148"/>
      <c r="M587" s="149"/>
      <c r="N587" s="152"/>
      <c r="O587" s="152"/>
      <c r="P587" s="152"/>
      <c r="R587" s="149"/>
    </row>
    <row r="588" spans="6:18" ht="19.5" x14ac:dyDescent="0.25">
      <c r="F588" s="104"/>
      <c r="G588" s="152"/>
      <c r="J588" s="104"/>
      <c r="K588" s="104"/>
      <c r="L588" s="148"/>
      <c r="M588" s="149"/>
      <c r="N588" s="152"/>
      <c r="O588" s="152"/>
      <c r="P588" s="152"/>
      <c r="R588" s="149"/>
    </row>
    <row r="589" spans="6:18" ht="19.5" x14ac:dyDescent="0.25">
      <c r="F589" s="104"/>
      <c r="G589" s="152"/>
      <c r="J589" s="104"/>
      <c r="K589" s="104"/>
      <c r="L589" s="148"/>
      <c r="M589" s="149"/>
      <c r="N589" s="152"/>
      <c r="O589" s="152"/>
      <c r="P589" s="152"/>
      <c r="R589" s="149"/>
    </row>
    <row r="591" spans="6:18" ht="19.5" x14ac:dyDescent="0.25">
      <c r="F591" s="104"/>
      <c r="G591" s="148"/>
      <c r="J591" s="104"/>
      <c r="K591" s="104"/>
      <c r="L591" s="148"/>
      <c r="M591" s="149"/>
      <c r="N591" s="152"/>
      <c r="O591" s="152"/>
      <c r="P591" s="152"/>
      <c r="R591" s="149"/>
    </row>
    <row r="592" spans="6:18" ht="19.5" x14ac:dyDescent="0.25">
      <c r="F592" s="104"/>
      <c r="H592" s="152"/>
      <c r="J592" s="104"/>
      <c r="K592" s="104"/>
      <c r="L592" s="148"/>
      <c r="M592" s="149"/>
      <c r="N592" s="152"/>
      <c r="O592" s="152"/>
      <c r="P592" s="152"/>
      <c r="R592" s="149"/>
    </row>
    <row r="593" spans="6:18" ht="19.5" x14ac:dyDescent="0.25">
      <c r="F593" s="104"/>
      <c r="H593" s="152"/>
      <c r="J593" s="104"/>
      <c r="K593" s="104"/>
      <c r="L593" s="148"/>
      <c r="M593" s="149"/>
      <c r="N593" s="152"/>
      <c r="O593" s="152"/>
      <c r="P593" s="152"/>
      <c r="R593" s="149"/>
    </row>
    <row r="594" spans="6:18" ht="19.5" x14ac:dyDescent="0.25">
      <c r="F594" s="104"/>
      <c r="H594" s="152"/>
      <c r="J594" s="104"/>
      <c r="K594" s="104"/>
      <c r="L594" s="148"/>
      <c r="M594" s="149"/>
      <c r="N594" s="152"/>
      <c r="O594" s="152"/>
      <c r="P594" s="152"/>
      <c r="R594" s="149"/>
    </row>
    <row r="595" spans="6:18" ht="19.5" x14ac:dyDescent="0.25">
      <c r="F595" s="104"/>
      <c r="H595" s="152"/>
      <c r="J595" s="104"/>
      <c r="K595" s="104"/>
      <c r="L595" s="148"/>
      <c r="M595" s="149"/>
      <c r="N595" s="152"/>
      <c r="O595" s="152"/>
      <c r="P595" s="152"/>
      <c r="R595" s="149"/>
    </row>
    <row r="596" spans="6:18" ht="19.5" x14ac:dyDescent="0.25">
      <c r="F596" s="104"/>
      <c r="H596" s="152"/>
      <c r="J596" s="104"/>
      <c r="K596" s="104"/>
      <c r="L596" s="148"/>
      <c r="M596" s="149"/>
      <c r="N596" s="152"/>
      <c r="O596" s="152"/>
      <c r="P596" s="152"/>
      <c r="R596" s="149"/>
    </row>
    <row r="597" spans="6:18" ht="19.5" x14ac:dyDescent="0.25">
      <c r="F597" s="104"/>
      <c r="H597" s="152"/>
      <c r="J597" s="104"/>
      <c r="K597" s="104"/>
      <c r="L597" s="148"/>
      <c r="M597" s="149"/>
      <c r="N597" s="152"/>
      <c r="O597" s="152"/>
      <c r="P597" s="152"/>
      <c r="R597" s="149"/>
    </row>
    <row r="599" spans="6:18" ht="19.5" x14ac:dyDescent="0.25">
      <c r="F599" s="104"/>
      <c r="J599" s="104"/>
      <c r="K599" s="104"/>
      <c r="L599" s="148"/>
      <c r="M599" s="149"/>
      <c r="N599" s="152"/>
      <c r="O599" s="152"/>
      <c r="P599" s="152"/>
      <c r="R599" s="149"/>
    </row>
    <row r="600" spans="6:18" ht="19.5" x14ac:dyDescent="0.25">
      <c r="F600" s="104"/>
      <c r="J600" s="104"/>
      <c r="K600" s="104"/>
      <c r="L600" s="148"/>
      <c r="M600" s="149"/>
      <c r="N600" s="173"/>
      <c r="O600" s="173"/>
      <c r="P600" s="173"/>
      <c r="Q600" s="222"/>
      <c r="R600" s="149"/>
    </row>
    <row r="601" spans="6:18" ht="19.5" x14ac:dyDescent="0.25">
      <c r="F601" s="104"/>
      <c r="H601" s="149"/>
      <c r="J601" s="104"/>
      <c r="K601" s="104"/>
      <c r="L601" s="148"/>
      <c r="M601" s="149"/>
      <c r="N601" s="152"/>
      <c r="O601" s="152"/>
      <c r="P601" s="152"/>
      <c r="R601" s="149"/>
    </row>
    <row r="602" spans="6:18" ht="19.5" x14ac:dyDescent="0.25">
      <c r="F602" s="104"/>
      <c r="H602" s="149"/>
      <c r="J602" s="104"/>
      <c r="K602" s="104"/>
      <c r="L602" s="148"/>
      <c r="M602" s="149"/>
      <c r="N602" s="152"/>
      <c r="O602" s="152"/>
      <c r="P602" s="152"/>
      <c r="R602" s="149"/>
    </row>
    <row r="603" spans="6:18" ht="19.5" x14ac:dyDescent="0.25">
      <c r="F603" s="104"/>
      <c r="H603" s="149"/>
      <c r="J603" s="104"/>
      <c r="K603" s="104"/>
      <c r="L603" s="148"/>
      <c r="M603" s="149"/>
      <c r="N603" s="152"/>
      <c r="O603" s="152"/>
      <c r="P603" s="152"/>
      <c r="R603" s="149"/>
    </row>
    <row r="605" spans="6:18" ht="19.5" x14ac:dyDescent="0.25">
      <c r="F605" s="104"/>
      <c r="G605" s="148"/>
      <c r="J605" s="104"/>
      <c r="K605" s="104"/>
      <c r="L605" s="148"/>
      <c r="M605" s="149"/>
      <c r="N605" s="152"/>
      <c r="O605" s="152"/>
      <c r="P605" s="152"/>
      <c r="R605" s="149"/>
    </row>
    <row r="606" spans="6:18" ht="19.5" x14ac:dyDescent="0.25">
      <c r="F606" s="104"/>
      <c r="J606" s="104"/>
      <c r="K606" s="104"/>
      <c r="L606" s="148"/>
      <c r="M606" s="149"/>
      <c r="N606" s="152"/>
      <c r="O606" s="152"/>
      <c r="P606" s="152"/>
      <c r="R606" s="149"/>
    </row>
    <row r="607" spans="6:18" ht="19.5" x14ac:dyDescent="0.25">
      <c r="F607" s="104"/>
      <c r="J607" s="104"/>
      <c r="K607" s="104"/>
      <c r="L607" s="148"/>
      <c r="M607" s="149"/>
      <c r="N607" s="152"/>
      <c r="O607" s="152"/>
      <c r="P607" s="152"/>
      <c r="R607" s="149"/>
    </row>
    <row r="608" spans="6:18" ht="19.5" x14ac:dyDescent="0.25">
      <c r="F608" s="104"/>
      <c r="J608" s="104"/>
      <c r="K608" s="104"/>
      <c r="L608" s="148"/>
      <c r="M608" s="149"/>
      <c r="N608" s="152"/>
      <c r="O608" s="152"/>
      <c r="P608" s="152"/>
      <c r="R608" s="149"/>
    </row>
    <row r="609" spans="6:18" ht="19.5" x14ac:dyDescent="0.25">
      <c r="F609" s="104"/>
      <c r="J609" s="104"/>
      <c r="K609" s="104"/>
      <c r="L609" s="148"/>
      <c r="M609" s="149"/>
      <c r="N609" s="152"/>
      <c r="O609" s="152"/>
      <c r="P609" s="152"/>
      <c r="R609" s="149"/>
    </row>
    <row r="610" spans="6:18" ht="19.5" x14ac:dyDescent="0.25">
      <c r="F610" s="104"/>
      <c r="J610" s="104"/>
      <c r="K610" s="104"/>
      <c r="L610" s="148"/>
      <c r="M610" s="149"/>
      <c r="N610" s="152"/>
      <c r="O610" s="152"/>
      <c r="P610" s="152"/>
      <c r="R610" s="149"/>
    </row>
    <row r="611" spans="6:18" ht="19.5" x14ac:dyDescent="0.25">
      <c r="F611" s="104"/>
      <c r="J611" s="104"/>
      <c r="K611" s="104"/>
      <c r="L611" s="148"/>
      <c r="M611" s="149"/>
      <c r="N611" s="152"/>
      <c r="O611" s="152"/>
      <c r="P611" s="152"/>
      <c r="R611" s="149"/>
    </row>
    <row r="612" spans="6:18" ht="19.5" x14ac:dyDescent="0.25">
      <c r="F612" s="104"/>
      <c r="J612" s="104"/>
      <c r="K612" s="104"/>
      <c r="L612" s="148"/>
      <c r="M612" s="149"/>
      <c r="N612" s="152"/>
      <c r="O612" s="152"/>
      <c r="P612" s="152"/>
      <c r="R612" s="149"/>
    </row>
    <row r="613" spans="6:18" ht="19.5" x14ac:dyDescent="0.25">
      <c r="F613" s="104"/>
      <c r="H613" s="148"/>
      <c r="J613" s="104"/>
      <c r="K613" s="104"/>
      <c r="L613" s="148"/>
      <c r="M613" s="149"/>
      <c r="N613" s="152"/>
      <c r="O613" s="152"/>
      <c r="P613" s="152"/>
      <c r="R613" s="149"/>
    </row>
    <row r="614" spans="6:18" ht="19.5" x14ac:dyDescent="0.25">
      <c r="F614" s="104"/>
      <c r="H614" s="148"/>
      <c r="J614" s="104"/>
      <c r="K614" s="104"/>
      <c r="L614" s="148"/>
      <c r="M614" s="149"/>
      <c r="N614" s="152"/>
      <c r="O614" s="152"/>
      <c r="P614" s="152"/>
      <c r="R614" s="149"/>
    </row>
    <row r="615" spans="6:18" ht="19.5" x14ac:dyDescent="0.25">
      <c r="F615" s="104"/>
      <c r="H615" s="148"/>
      <c r="J615" s="104"/>
      <c r="K615" s="104"/>
      <c r="L615" s="148"/>
      <c r="M615" s="149"/>
      <c r="N615" s="152"/>
      <c r="O615" s="152"/>
      <c r="P615" s="152"/>
      <c r="R615" s="149"/>
    </row>
    <row r="616" spans="6:18" ht="19.5" x14ac:dyDescent="0.25">
      <c r="F616" s="104"/>
      <c r="J616" s="104"/>
      <c r="K616" s="104"/>
      <c r="L616" s="148"/>
      <c r="M616" s="149"/>
      <c r="N616" s="152"/>
      <c r="O616" s="152"/>
      <c r="P616" s="152"/>
      <c r="R616" s="149"/>
    </row>
    <row r="617" spans="6:18" ht="19.5" x14ac:dyDescent="0.25">
      <c r="F617" s="104"/>
      <c r="J617" s="104"/>
      <c r="K617" s="104"/>
      <c r="L617" s="148"/>
      <c r="M617" s="149"/>
      <c r="N617" s="152"/>
      <c r="O617" s="152"/>
      <c r="P617" s="152"/>
      <c r="R617" s="149"/>
    </row>
    <row r="618" spans="6:18" ht="19.5" x14ac:dyDescent="0.25">
      <c r="F618" s="104"/>
      <c r="H618" s="148"/>
      <c r="J618" s="104"/>
      <c r="K618" s="104"/>
      <c r="L618" s="148"/>
      <c r="M618" s="149"/>
      <c r="N618" s="152"/>
      <c r="O618" s="152"/>
      <c r="P618" s="152"/>
      <c r="R618" s="149"/>
    </row>
    <row r="619" spans="6:18" ht="19.5" x14ac:dyDescent="0.25">
      <c r="F619" s="104"/>
      <c r="J619" s="104"/>
      <c r="K619" s="104"/>
      <c r="L619" s="148"/>
      <c r="M619" s="149"/>
      <c r="N619" s="152"/>
      <c r="O619" s="152"/>
      <c r="P619" s="152"/>
      <c r="R619" s="149"/>
    </row>
    <row r="620" spans="6:18" ht="19.5" x14ac:dyDescent="0.25">
      <c r="F620" s="104"/>
      <c r="J620" s="104"/>
      <c r="K620" s="104"/>
      <c r="L620" s="148"/>
      <c r="M620" s="149"/>
      <c r="N620" s="152"/>
      <c r="O620" s="152"/>
      <c r="P620" s="152"/>
      <c r="R620" s="149"/>
    </row>
    <row r="621" spans="6:18" ht="19.5" x14ac:dyDescent="0.25">
      <c r="F621" s="104"/>
      <c r="J621" s="104"/>
      <c r="K621" s="104"/>
      <c r="L621" s="148"/>
      <c r="M621" s="149"/>
      <c r="N621" s="152"/>
      <c r="O621" s="152"/>
      <c r="P621" s="152"/>
      <c r="R621" s="149"/>
    </row>
    <row r="622" spans="6:18" ht="19.5" x14ac:dyDescent="0.25">
      <c r="F622" s="104"/>
      <c r="J622" s="104"/>
      <c r="K622" s="104"/>
      <c r="L622" s="148"/>
      <c r="M622" s="149"/>
      <c r="N622" s="152"/>
      <c r="O622" s="152"/>
      <c r="P622" s="152"/>
      <c r="R622" s="149"/>
    </row>
    <row r="624" spans="6:18" ht="19.5" x14ac:dyDescent="0.25">
      <c r="F624" s="104"/>
      <c r="J624" s="104"/>
      <c r="K624" s="104"/>
      <c r="L624" s="148"/>
      <c r="M624" s="149"/>
      <c r="R624" s="149"/>
    </row>
    <row r="625" spans="6:18" ht="19.5" x14ac:dyDescent="0.25">
      <c r="F625" s="104"/>
      <c r="J625" s="104"/>
      <c r="K625" s="104"/>
      <c r="L625" s="148"/>
      <c r="M625" s="149"/>
      <c r="R625" s="149"/>
    </row>
    <row r="626" spans="6:18" ht="19.5" x14ac:dyDescent="0.25">
      <c r="F626" s="104"/>
      <c r="J626" s="104"/>
      <c r="K626" s="104"/>
      <c r="L626" s="148"/>
      <c r="M626" s="149"/>
      <c r="R626" s="149"/>
    </row>
    <row r="627" spans="6:18" ht="19.5" x14ac:dyDescent="0.25">
      <c r="F627" s="104"/>
      <c r="J627" s="104"/>
      <c r="K627" s="104"/>
      <c r="L627" s="148"/>
      <c r="M627" s="149"/>
      <c r="R627" s="149"/>
    </row>
    <row r="628" spans="6:18" ht="19.5" x14ac:dyDescent="0.25">
      <c r="F628" s="104"/>
      <c r="J628" s="104"/>
      <c r="K628" s="104"/>
      <c r="L628" s="148"/>
      <c r="M628" s="149"/>
      <c r="R628" s="149"/>
    </row>
    <row r="629" spans="6:18" ht="19.5" x14ac:dyDescent="0.25">
      <c r="F629" s="104"/>
      <c r="J629" s="104"/>
      <c r="K629" s="104"/>
      <c r="L629" s="148"/>
      <c r="M629" s="149"/>
      <c r="R629" s="149"/>
    </row>
    <row r="630" spans="6:18" ht="19.5" x14ac:dyDescent="0.25">
      <c r="F630" s="104"/>
      <c r="J630" s="104"/>
      <c r="K630" s="104"/>
      <c r="L630" s="148"/>
      <c r="M630" s="149"/>
      <c r="R630" s="149"/>
    </row>
    <row r="631" spans="6:18" ht="19.5" x14ac:dyDescent="0.25">
      <c r="F631" s="104"/>
      <c r="J631" s="104"/>
      <c r="K631" s="104"/>
      <c r="L631" s="148"/>
      <c r="M631" s="149"/>
      <c r="R631" s="149"/>
    </row>
    <row r="632" spans="6:18" ht="19.5" x14ac:dyDescent="0.25">
      <c r="F632" s="104"/>
      <c r="J632" s="104"/>
      <c r="K632" s="104"/>
      <c r="L632" s="148"/>
      <c r="M632" s="149"/>
      <c r="R632" s="149"/>
    </row>
    <row r="633" spans="6:18" ht="19.5" x14ac:dyDescent="0.25">
      <c r="F633" s="104"/>
      <c r="J633" s="104"/>
      <c r="K633" s="104"/>
      <c r="L633" s="148"/>
      <c r="M633" s="149"/>
      <c r="R633" s="149"/>
    </row>
    <row r="634" spans="6:18" ht="19.5" x14ac:dyDescent="0.25">
      <c r="F634" s="104"/>
      <c r="J634" s="104"/>
      <c r="K634" s="104"/>
      <c r="L634" s="148"/>
      <c r="M634" s="149"/>
      <c r="R634" s="149"/>
    </row>
    <row r="635" spans="6:18" ht="19.5" x14ac:dyDescent="0.25">
      <c r="F635" s="104"/>
      <c r="J635" s="104"/>
      <c r="K635" s="104"/>
      <c r="L635" s="148"/>
      <c r="M635" s="149"/>
      <c r="R635" s="149"/>
    </row>
    <row r="636" spans="6:18" ht="19.5" x14ac:dyDescent="0.25">
      <c r="F636" s="104"/>
      <c r="J636" s="104"/>
      <c r="K636" s="104"/>
      <c r="L636" s="148"/>
      <c r="M636" s="149"/>
      <c r="R636" s="149"/>
    </row>
    <row r="637" spans="6:18" ht="19.5" x14ac:dyDescent="0.25">
      <c r="F637" s="104"/>
      <c r="J637" s="104"/>
      <c r="K637" s="104"/>
      <c r="L637" s="148"/>
      <c r="M637" s="149"/>
      <c r="R637" s="149"/>
    </row>
    <row r="638" spans="6:18" ht="19.5" x14ac:dyDescent="0.25">
      <c r="F638" s="104"/>
      <c r="J638" s="104"/>
      <c r="K638" s="104"/>
      <c r="L638" s="148"/>
      <c r="M638" s="149"/>
      <c r="R638" s="149"/>
    </row>
    <row r="640" spans="6:18" ht="19.5" x14ac:dyDescent="0.25">
      <c r="F640" s="104"/>
      <c r="J640" s="104"/>
      <c r="K640" s="104"/>
      <c r="L640" s="148"/>
      <c r="M640" s="149"/>
      <c r="N640" s="152"/>
      <c r="O640" s="152"/>
      <c r="P640" s="152"/>
      <c r="R640" s="149"/>
    </row>
    <row r="641" spans="6:18" ht="19.5" x14ac:dyDescent="0.25">
      <c r="F641" s="104"/>
      <c r="J641" s="104"/>
      <c r="K641" s="104"/>
      <c r="L641" s="148"/>
      <c r="M641" s="149"/>
      <c r="N641" s="152"/>
      <c r="O641" s="152"/>
      <c r="P641" s="152"/>
      <c r="R641" s="149"/>
    </row>
    <row r="642" spans="6:18" ht="19.5" x14ac:dyDescent="0.25">
      <c r="F642" s="104"/>
      <c r="J642" s="104"/>
      <c r="K642" s="104"/>
      <c r="L642" s="148"/>
      <c r="M642" s="149"/>
      <c r="N642" s="152"/>
      <c r="O642" s="152"/>
      <c r="P642" s="152"/>
      <c r="R642" s="149"/>
    </row>
    <row r="643" spans="6:18" ht="19.5" x14ac:dyDescent="0.25">
      <c r="F643" s="104"/>
      <c r="H643" s="148"/>
      <c r="J643" s="104"/>
      <c r="K643" s="104"/>
      <c r="L643" s="148"/>
      <c r="M643" s="149"/>
      <c r="N643" s="152"/>
      <c r="O643" s="152"/>
      <c r="P643" s="152"/>
      <c r="R643" s="149"/>
    </row>
    <row r="644" spans="6:18" ht="19.5" x14ac:dyDescent="0.25">
      <c r="F644" s="104"/>
      <c r="H644" s="148"/>
      <c r="J644" s="104"/>
      <c r="K644" s="104"/>
      <c r="L644" s="148"/>
      <c r="M644" s="149"/>
      <c r="N644" s="152"/>
      <c r="O644" s="152"/>
      <c r="P644" s="152"/>
      <c r="R644" s="149"/>
    </row>
    <row r="645" spans="6:18" ht="19.5" x14ac:dyDescent="0.25">
      <c r="F645" s="104"/>
      <c r="H645" s="148"/>
      <c r="J645" s="104"/>
      <c r="K645" s="104"/>
      <c r="L645" s="148"/>
      <c r="M645" s="149"/>
      <c r="N645" s="152"/>
      <c r="O645" s="152"/>
      <c r="P645" s="152"/>
      <c r="R645" s="149"/>
    </row>
    <row r="647" spans="6:18" ht="19.5" x14ac:dyDescent="0.25">
      <c r="F647" s="104"/>
      <c r="G647" s="152"/>
      <c r="H647" s="148"/>
      <c r="J647" s="104"/>
      <c r="K647" s="104"/>
      <c r="L647" s="148"/>
      <c r="M647" s="149"/>
      <c r="N647" s="152"/>
      <c r="O647" s="152"/>
      <c r="P647" s="152"/>
      <c r="R647" s="149"/>
    </row>
    <row r="648" spans="6:18" ht="19.5" x14ac:dyDescent="0.25">
      <c r="F648" s="104"/>
      <c r="G648" s="152"/>
      <c r="J648" s="104"/>
      <c r="K648" s="104"/>
      <c r="L648" s="148"/>
      <c r="M648" s="149"/>
      <c r="N648" s="152"/>
      <c r="O648" s="152"/>
      <c r="P648" s="152"/>
      <c r="R648" s="149"/>
    </row>
    <row r="649" spans="6:18" ht="19.5" x14ac:dyDescent="0.25">
      <c r="F649" s="104"/>
      <c r="G649" s="152"/>
      <c r="J649" s="104"/>
      <c r="K649" s="104"/>
      <c r="L649" s="148"/>
      <c r="M649" s="149"/>
      <c r="N649" s="152"/>
      <c r="O649" s="152"/>
      <c r="P649" s="152"/>
      <c r="R649" s="149"/>
    </row>
    <row r="650" spans="6:18" ht="19.5" x14ac:dyDescent="0.25">
      <c r="F650" s="104"/>
      <c r="G650" s="152"/>
      <c r="J650" s="104"/>
      <c r="K650" s="104"/>
      <c r="L650" s="148"/>
      <c r="M650" s="149"/>
      <c r="N650" s="152"/>
      <c r="O650" s="152"/>
      <c r="P650" s="152"/>
      <c r="R650" s="149"/>
    </row>
    <row r="651" spans="6:18" ht="19.5" x14ac:dyDescent="0.25">
      <c r="F651" s="104"/>
      <c r="G651" s="152"/>
      <c r="J651" s="104"/>
      <c r="K651" s="104"/>
      <c r="L651" s="148"/>
      <c r="M651" s="149"/>
      <c r="N651" s="152"/>
      <c r="O651" s="152"/>
      <c r="P651" s="152"/>
      <c r="R651" s="149"/>
    </row>
    <row r="653" spans="6:18" ht="19.5" x14ac:dyDescent="0.25">
      <c r="F653" s="148"/>
      <c r="J653" s="148"/>
      <c r="K653" s="148"/>
      <c r="L653" s="148"/>
      <c r="M653" s="149"/>
      <c r="N653" s="152"/>
      <c r="O653" s="152"/>
      <c r="P653" s="152"/>
      <c r="R653" s="149"/>
    </row>
    <row r="654" spans="6:18" ht="19.5" x14ac:dyDescent="0.25">
      <c r="F654" s="148"/>
      <c r="J654" s="148"/>
      <c r="K654" s="148"/>
      <c r="L654" s="148"/>
      <c r="M654" s="149"/>
      <c r="N654" s="152"/>
      <c r="O654" s="152"/>
      <c r="P654" s="152"/>
      <c r="R654" s="149"/>
    </row>
    <row r="655" spans="6:18" ht="19.5" x14ac:dyDescent="0.25">
      <c r="F655" s="148"/>
      <c r="J655" s="148"/>
      <c r="K655" s="148"/>
      <c r="L655" s="148"/>
      <c r="M655" s="149"/>
      <c r="N655" s="152"/>
      <c r="O655" s="152"/>
      <c r="P655" s="152"/>
      <c r="R655" s="149"/>
    </row>
    <row r="656" spans="6:18" ht="19.5" x14ac:dyDescent="0.25">
      <c r="F656" s="148"/>
      <c r="J656" s="148"/>
      <c r="K656" s="148"/>
      <c r="L656" s="148"/>
      <c r="M656" s="149"/>
      <c r="N656" s="152"/>
      <c r="O656" s="152"/>
      <c r="P656" s="152"/>
      <c r="R656" s="149"/>
    </row>
    <row r="657" spans="6:11" ht="18.75" x14ac:dyDescent="0.25">
      <c r="F657" s="104"/>
      <c r="J657" s="104"/>
      <c r="K657" s="104"/>
    </row>
  </sheetData>
  <sheetProtection algorithmName="SHA-512" hashValue="S/gGN8OdMWQXRGU7yHAUv3nxXO6Al7Iz4Hdq0ClYbFtg1EAA395V5Q0+7quon3R2tD0SJHDZvQGqoCKwQnC6zA==" saltValue="vfO5rHjRR312i3wHVWX1gg==" spinCount="100000" sheet="1" objects="1" scenarios="1" formatColumns="0" formatRows="0" insertColumns="0" insertRows="0"/>
  <mergeCells count="16">
    <mergeCell ref="D4:S4"/>
    <mergeCell ref="N13:P13"/>
    <mergeCell ref="G10:H10"/>
    <mergeCell ref="P10:Q10"/>
    <mergeCell ref="G11:H11"/>
    <mergeCell ref="P11:Q11"/>
    <mergeCell ref="F7:H7"/>
    <mergeCell ref="G8:H8"/>
    <mergeCell ref="P8:Q8"/>
    <mergeCell ref="G9:H9"/>
    <mergeCell ref="P9:Q9"/>
    <mergeCell ref="N11:O11"/>
    <mergeCell ref="N10:O10"/>
    <mergeCell ref="N9:O9"/>
    <mergeCell ref="N8:O8"/>
    <mergeCell ref="N7:Q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Φύλλα εργασίας</vt:lpstr>
      </vt:variant>
      <vt:variant>
        <vt:i4>4</vt:i4>
      </vt:variant>
    </vt:vector>
  </HeadingPairs>
  <TitlesOfParts>
    <vt:vector size="4" baseType="lpstr">
      <vt:lpstr>ANNEX 2 - FINANCIAL BID</vt:lpstr>
      <vt:lpstr>ANNEX 3 - STD. TECHNICAL SPEC.</vt:lpstr>
      <vt:lpstr>ANNEX 4 - COMMERCIAL BID</vt:lpstr>
      <vt:lpstr>ANNEX 5 RECOM. SPARE PARTS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Νεκτάριος Σφυρής</dc:creator>
  <cp:lastModifiedBy>Anastasios Gkantitzikidis</cp:lastModifiedBy>
  <cp:lastPrinted>2023-08-11T10:08:53Z</cp:lastPrinted>
  <dcterms:created xsi:type="dcterms:W3CDTF">2023-08-09T06:59:09Z</dcterms:created>
  <dcterms:modified xsi:type="dcterms:W3CDTF">2026-04-21T11:58:53Z</dcterms:modified>
</cp:coreProperties>
</file>